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NBorisova\Desktop\Мониторинг системы образования\"/>
    </mc:Choice>
  </mc:AlternateContent>
  <bookViews>
    <workbookView xWindow="0" yWindow="0" windowWidth="28800" windowHeight="11700" tabRatio="617" activeTab="1"/>
  </bookViews>
  <sheets>
    <sheet name="2023 (бак.)" sheetId="12" r:id="rId1"/>
    <sheet name="2023 (маг.)" sheetId="11" r:id="rId2"/>
    <sheet name="2021 (бакалавриат)" sheetId="5" state="hidden" r:id="rId3"/>
    <sheet name="2021 (магистратура)" sheetId="8" state="hidden" r:id="rId4"/>
    <sheet name=" 2019 (бакалавриат)" sheetId="4" state="hidden" r:id="rId5"/>
    <sheet name=" 2019 (магистратура)" sheetId="9" state="hidden" r:id="rId6"/>
    <sheet name="2017 (бакалавриат)" sheetId="3" state="hidden" r:id="rId7"/>
    <sheet name="2020 (магистратура)" sheetId="10" state="hidden" r:id="rId8"/>
    <sheet name="Аспирантура" sheetId="2" state="hidden" r:id="rId9"/>
  </sheets>
  <definedNames>
    <definedName name="_Hlk38028257" localSheetId="2">'2021 (бакалавриат)'!$E$5</definedName>
    <definedName name="_Hlk38028257" localSheetId="3">'2021 (магистратура)'!#REF!</definedName>
    <definedName name="_Hlk38028257" localSheetId="0">'2023 (бак.)'!#REF!</definedName>
    <definedName name="_Hlk38028257" localSheetId="1">'2023 (маг.)'!#REF!</definedName>
    <definedName name="_Hlk38029036" localSheetId="2">'2021 (бакалавриат)'!#REF!</definedName>
    <definedName name="_Hlk38029036" localSheetId="3">'2021 (магистратура)'!#REF!</definedName>
    <definedName name="_Hlk38029036" localSheetId="0">'2023 (бак.)'!#REF!</definedName>
    <definedName name="_Hlk38029036" localSheetId="1">'2023 (маг.)'!#REF!</definedName>
    <definedName name="_Hlk38034868" localSheetId="2">'2021 (бакалавриат)'!#REF!</definedName>
    <definedName name="_Hlk38034868" localSheetId="3">'2021 (магистратура)'!#REF!</definedName>
    <definedName name="_Hlk38034868" localSheetId="0">'2023 (бак.)'!#REF!</definedName>
    <definedName name="_Hlk38034868" localSheetId="1">'2023 (маг.)'!#REF!</definedName>
    <definedName name="_xlnm._FilterDatabase" localSheetId="2" hidden="1">'2021 (бакалавриат)'!$A$1:$I$54</definedName>
    <definedName name="_xlnm._FilterDatabase" localSheetId="3" hidden="1">'2021 (магистратура)'!$A$1:$W$70</definedName>
    <definedName name="_xlnm._FilterDatabase" localSheetId="0" hidden="1">'2023 (бак.)'!$A$6:$XFC$53</definedName>
    <definedName name="_xlnm._FilterDatabase" localSheetId="1" hidden="1">'2023 (маг.)'!$4:$73</definedName>
    <definedName name="_xlnm.Print_Area" localSheetId="2">'2021 (бакалавриат)'!$A$1:$F$15</definedName>
    <definedName name="_xlnm.Print_Area" localSheetId="3">'2021 (магистратура)'!$A$1:$F$2</definedName>
    <definedName name="_xlnm.Print_Area" localSheetId="0">'2023 (бак.)'!$A$4:$F$53</definedName>
    <definedName name="_xlnm.Print_Area" localSheetId="1">'2023 (маг.)'!$A$2:$F$72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11" l="1"/>
  <c r="A50" i="11"/>
  <c r="A51" i="11"/>
  <c r="A52" i="1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I26" i="12" l="1"/>
  <c r="B8" i="12" l="1"/>
  <c r="B9" i="12" s="1"/>
  <c r="B10" i="12" s="1"/>
  <c r="B11" i="12" s="1"/>
  <c r="B12" i="12" s="1"/>
  <c r="B13" i="12" s="1"/>
  <c r="B14" i="12" s="1"/>
  <c r="B15" i="12" s="1"/>
  <c r="B16" i="12" s="1"/>
  <c r="B17" i="12" s="1"/>
  <c r="B18" i="12" l="1"/>
  <c r="B19" i="12" s="1"/>
  <c r="B20" i="12" s="1"/>
  <c r="B21" i="12" s="1"/>
  <c r="B22" i="12" s="1"/>
  <c r="B23" i="12" s="1"/>
  <c r="B24" i="12" s="1"/>
  <c r="B25" i="12" s="1"/>
  <c r="AI5" i="11"/>
  <c r="AI10" i="12"/>
  <c r="AI18" i="12"/>
  <c r="AI14" i="12"/>
  <c r="AI11" i="12"/>
  <c r="AI12" i="12"/>
  <c r="AI16" i="12"/>
  <c r="AI24" i="12"/>
  <c r="AI9" i="12"/>
  <c r="AI15" i="12"/>
  <c r="AI20" i="12"/>
  <c r="AI40" i="12"/>
  <c r="AI19" i="12"/>
  <c r="AI29" i="12"/>
  <c r="AI7" i="12"/>
  <c r="AI13" i="12"/>
  <c r="AI30" i="12"/>
  <c r="AI27" i="12"/>
  <c r="AI21" i="12"/>
  <c r="AI17" i="12"/>
  <c r="AI25" i="12"/>
  <c r="AI28" i="12"/>
  <c r="AI22" i="12"/>
  <c r="AI32" i="12"/>
  <c r="AI23" i="12"/>
  <c r="AI31" i="12"/>
  <c r="AI37" i="12"/>
  <c r="AI35" i="12"/>
  <c r="AI36" i="12"/>
  <c r="AI34" i="12"/>
  <c r="AI33" i="12"/>
  <c r="AI38" i="12"/>
  <c r="AI41" i="12"/>
  <c r="AI42" i="12"/>
  <c r="AI43" i="12"/>
  <c r="AI45" i="12"/>
  <c r="AI47" i="12"/>
  <c r="AI8" i="12"/>
  <c r="AI12" i="11"/>
  <c r="AI7" i="11"/>
  <c r="AI8" i="11"/>
  <c r="AI9" i="11"/>
  <c r="AI10" i="11"/>
  <c r="AI6" i="11"/>
  <c r="AI13" i="11"/>
  <c r="AI11" i="11"/>
  <c r="AI14" i="11"/>
  <c r="AI18" i="11"/>
  <c r="AI28" i="11"/>
  <c r="AI19" i="11"/>
  <c r="AI23" i="11"/>
  <c r="AI20" i="11"/>
  <c r="AI30" i="11"/>
  <c r="AI21" i="11"/>
  <c r="AI27" i="11"/>
  <c r="AI24" i="11"/>
  <c r="AI35" i="11"/>
  <c r="AI39" i="11"/>
  <c r="AI15" i="11"/>
  <c r="AI16" i="11"/>
  <c r="AI25" i="11"/>
  <c r="AI31" i="11"/>
  <c r="AI43" i="11"/>
  <c r="AI22" i="11"/>
  <c r="AI61" i="11"/>
  <c r="AI32" i="11"/>
  <c r="AI33" i="11"/>
  <c r="AI36" i="11"/>
  <c r="AI62" i="11"/>
  <c r="AI40" i="11"/>
  <c r="AI41" i="11"/>
  <c r="AI37" i="11"/>
  <c r="AI26" i="11"/>
  <c r="AI46" i="11"/>
  <c r="AI45" i="11"/>
  <c r="AI47" i="11"/>
  <c r="AI48" i="11"/>
  <c r="AI42" i="11"/>
  <c r="AI38" i="11"/>
  <c r="AI29" i="11"/>
  <c r="AI63" i="11"/>
  <c r="AI44" i="11"/>
  <c r="AI49" i="11"/>
  <c r="AI50" i="11"/>
  <c r="AI34" i="11"/>
  <c r="AI65" i="11"/>
  <c r="AI52" i="11"/>
  <c r="AI53" i="11"/>
  <c r="AI66" i="11"/>
  <c r="AI54" i="11"/>
  <c r="AI55" i="11"/>
  <c r="AI51" i="11"/>
  <c r="AI56" i="11"/>
  <c r="AI57" i="11"/>
  <c r="AI58" i="11"/>
  <c r="AI60" i="11"/>
  <c r="AI64" i="11"/>
  <c r="AI67" i="11"/>
  <c r="AI68" i="11"/>
  <c r="AI69" i="11"/>
  <c r="AI70" i="11"/>
  <c r="AI71" i="11"/>
  <c r="AI72" i="11"/>
  <c r="B26" i="12" l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J46" i="12"/>
  <c r="K46" i="12"/>
  <c r="AI46" i="12" s="1"/>
  <c r="K39" i="12" l="1"/>
  <c r="AI39" i="12" s="1"/>
  <c r="J39" i="12"/>
  <c r="K44" i="12"/>
  <c r="AI44" i="12" s="1"/>
  <c r="J44" i="12"/>
  <c r="A13" i="11"/>
  <c r="A14" i="11" s="1"/>
  <c r="A15" i="11" s="1"/>
  <c r="A16" i="11" s="1"/>
  <c r="A17" i="11" l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l="1"/>
  <c r="A43" i="11" s="1"/>
  <c r="A44" i="11" s="1"/>
  <c r="A45" i="11" s="1"/>
  <c r="A46" i="11" s="1"/>
  <c r="A47" i="11" s="1"/>
  <c r="A48" i="11" s="1"/>
</calcChain>
</file>

<file path=xl/sharedStrings.xml><?xml version="1.0" encoding="utf-8"?>
<sst xmlns="http://schemas.openxmlformats.org/spreadsheetml/2006/main" count="5179" uniqueCount="1019">
  <si>
    <t>Факультет</t>
  </si>
  <si>
    <t>Направление подготовки</t>
  </si>
  <si>
    <t>Код</t>
  </si>
  <si>
    <t>Уровень</t>
  </si>
  <si>
    <t>Наименование образовательной программы</t>
  </si>
  <si>
    <t>Профиль (бакалавриат)</t>
  </si>
  <si>
    <t>Прикладная математика и информатика</t>
  </si>
  <si>
    <t>01.03.02.</t>
  </si>
  <si>
    <t>Бакалавриат</t>
  </si>
  <si>
    <t>Анализ данных и принятие решений в экономике и финансах</t>
  </si>
  <si>
    <t>Факультет информационных технологий и анализа больших данных</t>
  </si>
  <si>
    <t>Прикладная  информатика</t>
  </si>
  <si>
    <t>ИТ-сервисы и технологии обработки данных в экономике и финансах</t>
  </si>
  <si>
    <t>09.03.03.</t>
  </si>
  <si>
    <t>Информационная безопасность</t>
  </si>
  <si>
    <t>Безопасность автоматизированных систем в финансово-банковской сфере</t>
  </si>
  <si>
    <t>10.03.01.</t>
  </si>
  <si>
    <t>27.03.05.</t>
  </si>
  <si>
    <t>Инноватика</t>
  </si>
  <si>
    <t>Управление цифровыми инновациями</t>
  </si>
  <si>
    <t>Факультет «Высшая школа управления»</t>
  </si>
  <si>
    <t xml:space="preserve">38.03.01 </t>
  </si>
  <si>
    <t>Экономика</t>
  </si>
  <si>
    <t>Корпоративные финансы</t>
  </si>
  <si>
    <t>Факультет экономики и бизнеса</t>
  </si>
  <si>
    <t>Корпоративные финансы и бизнес-аналитика (с частичной реализацией на англ. языке)</t>
  </si>
  <si>
    <t>Оценка бизнеса в цифровой экономике</t>
  </si>
  <si>
    <t>Анализ рисков и экономическая безопасность</t>
  </si>
  <si>
    <t>Финансовая разведка</t>
  </si>
  <si>
    <t>Экономика и финансы топливно-энергетического комплекса</t>
  </si>
  <si>
    <t>Государственные и муниципальные финансы</t>
  </si>
  <si>
    <t xml:space="preserve">Финансовый факультет </t>
  </si>
  <si>
    <t>Управление финансовыми рисками и страхование</t>
  </si>
  <si>
    <t>Государственный финансовый контроль и казначейское дело</t>
  </si>
  <si>
    <t xml:space="preserve">Финансовые рынки и финтех </t>
  </si>
  <si>
    <t xml:space="preserve">Финансы и банковское дело </t>
  </si>
  <si>
    <t>Бизнес и финансы социальной сферы</t>
  </si>
  <si>
    <t>Финансы и управление финансовыми активами</t>
  </si>
  <si>
    <t>Налоги и налогообложение</t>
  </si>
  <si>
    <t>Международное налогообложение и таможенное регулирование</t>
  </si>
  <si>
    <t>Учёт, анализ и аудит</t>
  </si>
  <si>
    <t>Аудит и внутренний контроль</t>
  </si>
  <si>
    <t xml:space="preserve">Факультет налогов, аудита и бизнес-анализа </t>
  </si>
  <si>
    <t>Международная торговля и налогообложение/ International Trade and Taxation</t>
  </si>
  <si>
    <t>Факультет налогов, аудита и бизнес-анализа</t>
  </si>
  <si>
    <t xml:space="preserve">Учет и финансовый анализ / Accounting and Financial Analysis </t>
  </si>
  <si>
    <t>Мировая экономика и международный бизнес (с частичной реализацией на англ. языке)</t>
  </si>
  <si>
    <t>Факультет международных экономических отношений</t>
  </si>
  <si>
    <t>Мировые финансы (с частичной реализацией на англ. языке)</t>
  </si>
  <si>
    <t xml:space="preserve">Международные финансы /International Finance </t>
  </si>
  <si>
    <t xml:space="preserve">38.03.02 </t>
  </si>
  <si>
    <t>Менеджмент</t>
  </si>
  <si>
    <t>Управление бизнесом</t>
  </si>
  <si>
    <t>Менеджмент и управление бизнесом</t>
  </si>
  <si>
    <t>Управление продуктом</t>
  </si>
  <si>
    <t xml:space="preserve">Менеджмент в спорте </t>
  </si>
  <si>
    <t>Финансовый менеджмент</t>
  </si>
  <si>
    <t>Логистика</t>
  </si>
  <si>
    <t>Маркетинг</t>
  </si>
  <si>
    <t>Управление маркетингом / Marketing Management</t>
  </si>
  <si>
    <t xml:space="preserve">38.03.03 </t>
  </si>
  <si>
    <t>Управление персоналом</t>
  </si>
  <si>
    <t>Факультет социальных наук и массовых коммуникаций</t>
  </si>
  <si>
    <t xml:space="preserve">38.03.04 </t>
  </si>
  <si>
    <t>Государственное и муниципальное управление</t>
  </si>
  <si>
    <t>38.03.05</t>
  </si>
  <si>
    <t>Бизнес-информатика</t>
  </si>
  <si>
    <t>ИТ-менеджмент в бизнесе</t>
  </si>
  <si>
    <t>Технологии цифровых бизнес-моделей</t>
  </si>
  <si>
    <t xml:space="preserve">39.03.01 </t>
  </si>
  <si>
    <t>Социология</t>
  </si>
  <si>
    <t>Экономическая социология</t>
  </si>
  <si>
    <t xml:space="preserve">40.03.01 </t>
  </si>
  <si>
    <t>Юриспруденция</t>
  </si>
  <si>
    <t>Международное экономическое право (с частичной реализацией на англ. языке)</t>
  </si>
  <si>
    <t>Юридический факультет</t>
  </si>
  <si>
    <t>Экономическое право</t>
  </si>
  <si>
    <t xml:space="preserve">41.03.04 </t>
  </si>
  <si>
    <t>Политология</t>
  </si>
  <si>
    <t>Политология экономических процессов</t>
  </si>
  <si>
    <t>Политические технологии</t>
  </si>
  <si>
    <t>Мировая политика</t>
  </si>
  <si>
    <t xml:space="preserve">42.03.01 </t>
  </si>
  <si>
    <t>Реклама и связи с общественностью</t>
  </si>
  <si>
    <t>Cвязи с общественностью в политике и бизнесе (с частичной реализацией на английском языке)</t>
  </si>
  <si>
    <t xml:space="preserve">43.03.02 </t>
  </si>
  <si>
    <t>Туризм</t>
  </si>
  <si>
    <t>Международный и национальный туризм</t>
  </si>
  <si>
    <t>Международный гостиничный бизнес</t>
  </si>
  <si>
    <t>Финансовый факультет</t>
  </si>
  <si>
    <t>01.04.02.</t>
  </si>
  <si>
    <t>09.04.03.</t>
  </si>
  <si>
    <t>10.04.01.</t>
  </si>
  <si>
    <t xml:space="preserve">Факультет информационных технологий и анализа больших данных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</si>
  <si>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Магистратура</t>
  </si>
  <si>
    <t>38.04.01</t>
  </si>
  <si>
    <t>Факультет международных  экономических отношений</t>
  </si>
  <si>
    <t xml:space="preserve">38.04.02 </t>
  </si>
  <si>
    <t>38.04.03</t>
  </si>
  <si>
    <t>38.04.04</t>
  </si>
  <si>
    <t>38.04.05</t>
  </si>
  <si>
    <t>Бизнес – информатика</t>
  </si>
  <si>
    <t>38.04.08</t>
  </si>
  <si>
    <t>Финансы и кредит</t>
  </si>
  <si>
    <t xml:space="preserve">38.04.09  </t>
  </si>
  <si>
    <t>Государственный аудит</t>
  </si>
  <si>
    <t xml:space="preserve">39.04.01  </t>
  </si>
  <si>
    <t xml:space="preserve">40.04.01 </t>
  </si>
  <si>
    <t xml:space="preserve">41.04.04 </t>
  </si>
  <si>
    <t xml:space="preserve">43.04.02 </t>
  </si>
  <si>
    <t>Финансовые рынки и банки</t>
  </si>
  <si>
    <t xml:space="preserve">Факультет экономики и бизнеса </t>
  </si>
  <si>
    <t>40.04.01</t>
  </si>
  <si>
    <t>Прикладная информатика</t>
  </si>
  <si>
    <r>
      <rPr>
        <sz val="12"/>
        <rFont val="Times New Roman"/>
        <family val="1"/>
      </rPr>
      <t>05.13.18 – «Математическое моделирование, численные методы и комплексы программ»</t>
    </r>
  </si>
  <si>
    <r>
      <rPr>
        <sz val="12"/>
        <rFont val="Times New Roman"/>
        <family val="1"/>
      </rPr>
      <t>08.00.12 – «Бухгалтерский учет, статистика»</t>
    </r>
  </si>
  <si>
    <r>
      <rPr>
        <sz val="12"/>
        <rFont val="Times New Roman"/>
        <family val="1"/>
      </rPr>
      <t>08.00.14 – «Мировая экономика»</t>
    </r>
  </si>
  <si>
    <r>
      <rPr>
        <sz val="12"/>
        <rFont val="Times New Roman"/>
        <family val="1"/>
      </rPr>
      <t>Финансы,       денежное обращение    и    кредит</t>
    </r>
  </si>
  <si>
    <r>
      <rPr>
        <sz val="12"/>
        <rFont val="Times New Roman"/>
        <family val="1"/>
      </rPr>
      <t>08.00.10  –  «Финансы,  денежное обращение и кредит»</t>
    </r>
  </si>
  <si>
    <r>
      <rPr>
        <sz val="12"/>
        <rFont val="Times New Roman"/>
        <family val="1"/>
      </rPr>
      <t>08.00.10 – «Финансы, денежное обращение и кредит»</t>
    </r>
  </si>
  <si>
    <r>
      <rPr>
        <sz val="12"/>
        <rFont val="Times New Roman"/>
        <family val="1"/>
      </rPr>
      <t>08.00.05 – «Экономика и управление народным хозяйством»</t>
    </r>
  </si>
  <si>
    <r>
      <rPr>
        <sz val="12"/>
        <rFont val="Times New Roman"/>
        <family val="1"/>
      </rPr>
      <t xml:space="preserve">08.00.05 – «Экономика и
</t>
    </r>
    <r>
      <rPr>
        <sz val="12"/>
        <rFont val="Times New Roman"/>
        <family val="1"/>
      </rPr>
      <t>управление народным хозяйством»</t>
    </r>
  </si>
  <si>
    <r>
      <rPr>
        <sz val="12"/>
        <rFont val="Times New Roman"/>
        <family val="1"/>
      </rPr>
      <t>08.00.01 – «Экономическая теория»</t>
    </r>
  </si>
  <si>
    <r>
      <rPr>
        <sz val="12"/>
        <rFont val="Times New Roman"/>
        <family val="1"/>
      </rPr>
      <t>22.00.08 - «Социология управления»</t>
    </r>
  </si>
  <si>
    <r>
      <rPr>
        <sz val="12"/>
        <rFont val="Times New Roman"/>
        <family val="1"/>
      </rPr>
      <t>22.00.03 – «Экономическая социология и демография»</t>
    </r>
  </si>
  <si>
    <r>
      <rPr>
        <sz val="12"/>
        <rFont val="Times New Roman"/>
        <family val="1"/>
      </rPr>
      <t>12.00.01   -   «Теория   и   история права    и    государства;    история учений о праве и государстве»</t>
    </r>
  </si>
  <si>
    <r>
      <rPr>
        <sz val="12"/>
        <rFont val="Times New Roman"/>
        <family val="1"/>
      </rPr>
      <t>12.00.04   –   «Финансовое   право; налоговое     право;     бюджетное право»</t>
    </r>
  </si>
  <si>
    <r>
      <rPr>
        <sz val="12"/>
        <rFont val="Times New Roman"/>
        <family val="1"/>
      </rPr>
      <t xml:space="preserve">23.00.02 – «Политические институты, процессы и
</t>
    </r>
    <r>
      <rPr>
        <sz val="12"/>
        <rFont val="Times New Roman"/>
        <family val="1"/>
      </rPr>
      <t>технологии»</t>
    </r>
  </si>
  <si>
    <r>
      <rPr>
        <sz val="12"/>
        <rFont val="Times New Roman"/>
        <family val="1"/>
      </rPr>
      <t>09.00.11 – «Социальная философия»</t>
    </r>
  </si>
  <si>
    <t xml:space="preserve">09.06.01
 </t>
  </si>
  <si>
    <t xml:space="preserve"> 
Информатика    и вычислительная техника</t>
  </si>
  <si>
    <t>Аспирантура</t>
  </si>
  <si>
    <t xml:space="preserve">10.06.01
</t>
  </si>
  <si>
    <t xml:space="preserve">
Информационная безопасность</t>
  </si>
  <si>
    <t xml:space="preserve">
Экономика</t>
  </si>
  <si>
    <t xml:space="preserve">38.06.01
</t>
  </si>
  <si>
    <r>
      <rPr>
        <sz val="12"/>
        <rFont val="Times New Roman"/>
        <family val="1"/>
      </rPr>
      <t xml:space="preserve">Методы     и     системы
защиты     информации, </t>
    </r>
    <r>
      <rPr>
        <sz val="12"/>
        <color rgb="FF000000"/>
        <rFont val="Times New Roman"/>
        <family val="1"/>
        <charset val="204"/>
      </rPr>
      <t>информационная безопасность</t>
    </r>
  </si>
  <si>
    <t xml:space="preserve">39.06.01
 </t>
  </si>
  <si>
    <t xml:space="preserve">
Социологические науки</t>
  </si>
  <si>
    <t xml:space="preserve">40.06.01
</t>
  </si>
  <si>
    <t xml:space="preserve">41.06.01
</t>
  </si>
  <si>
    <t xml:space="preserve">
Политические науки                  и
регионоведение</t>
  </si>
  <si>
    <t xml:space="preserve">47.06.01
</t>
  </si>
  <si>
    <t xml:space="preserve">
Философия, этика                   и
религиоведение</t>
  </si>
  <si>
    <t>05.13.19  –  «Методы  и  системы защиты  информации, информационная безопасность"</t>
  </si>
  <si>
    <t>08.00.13 – «Математические и инструментальные методы экономики»</t>
  </si>
  <si>
    <t xml:space="preserve">Математическое моделирование, численные    методы    и комплексы     программ  </t>
  </si>
  <si>
    <t>Факультет информационных
технологий   и   анализа больших данных</t>
  </si>
  <si>
    <t xml:space="preserve">Бухгалтерский       учет, статистика   </t>
  </si>
  <si>
    <t>Факультет налогов,  аудита  и бизнес-анализа</t>
  </si>
  <si>
    <t xml:space="preserve">Математические          и
инструментальные методы         экономики  </t>
  </si>
  <si>
    <t>Факультет информационных технологий   и   анализа больших данных</t>
  </si>
  <si>
    <t xml:space="preserve">Мировая       экономика  </t>
  </si>
  <si>
    <t>Факультет     налогов,
аудита       и       бизнес- анализа</t>
  </si>
  <si>
    <t xml:space="preserve">Финансы,       денежное обращение    и    кредит  </t>
  </si>
  <si>
    <t xml:space="preserve">Факультет   экономики и бизнеса </t>
  </si>
  <si>
    <t>Факультет социальных     наук     и массовых коммуникаций</t>
  </si>
  <si>
    <t xml:space="preserve">Экономика                   и управление    народным хозяйством   </t>
  </si>
  <si>
    <t xml:space="preserve">Факультет     «Высшая школа управления» </t>
  </si>
  <si>
    <t xml:space="preserve">Экономика                   и
управление    народным хозяйством   </t>
  </si>
  <si>
    <t xml:space="preserve">Экономика                   и управление    народным хозяйством    </t>
  </si>
  <si>
    <t xml:space="preserve">Экономика                   и управление    народным хозяйством </t>
  </si>
  <si>
    <t>Факультет
«Высшая              школа управления»</t>
  </si>
  <si>
    <t xml:space="preserve">Экономическая   теория </t>
  </si>
  <si>
    <t>Департамент экономической теории</t>
  </si>
  <si>
    <t xml:space="preserve">Социология управления  </t>
  </si>
  <si>
    <t>Факультет социальных     наук     и массовых
коммуникаций</t>
  </si>
  <si>
    <t xml:space="preserve">Экономическая социология                   и демография  </t>
  </si>
  <si>
    <t>Юридический
факультет</t>
  </si>
  <si>
    <t xml:space="preserve">Гражданское право; предпринимательское право; семейное право; международное частное право </t>
  </si>
  <si>
    <t>Теори и история права  и  государства; история учений о праве и государстве</t>
  </si>
  <si>
    <t>12.00.03  –  «Гражданское  право; предпринимательское право; семейное  право;  международное частное право»</t>
  </si>
  <si>
    <t xml:space="preserve">Финансовое         право;
налоговое            право;
бюджетное           право
</t>
  </si>
  <si>
    <t xml:space="preserve">
Юридический факультет</t>
  </si>
  <si>
    <t xml:space="preserve"> Департамент гуманитарных наук </t>
  </si>
  <si>
    <t xml:space="preserve">Социальная философия </t>
  </si>
  <si>
    <t>Факультет социальных наук  и массовых коммуникаций</t>
  </si>
  <si>
    <t>Политические институты, процессы и технологии (Факультет социальных наук и массовых коммуникаций)</t>
  </si>
  <si>
    <t>Алтухова Наталья Фаридовна</t>
  </si>
  <si>
    <t>ФИО руководителя</t>
  </si>
  <si>
    <t xml:space="preserve">Контактные данные </t>
  </si>
  <si>
    <t>40.06.01</t>
  </si>
  <si>
    <t>Форма; год набора</t>
  </si>
  <si>
    <t>Очная, 2021</t>
  </si>
  <si>
    <t>Департамент бизнес-информатики</t>
  </si>
  <si>
    <t>NFAltuhova@fa.ru; 8(499) 503-47-34</t>
  </si>
  <si>
    <t>BBSlavin@fa.ru; 8 (499)503-4721</t>
  </si>
  <si>
    <t xml:space="preserve">Департамент аудита и корпоративной отчетности </t>
  </si>
  <si>
    <t>Лаврушин Олег Иванович</t>
  </si>
  <si>
    <t>Миркин Яков Моисеевич</t>
  </si>
  <si>
    <t>Абрамова Мари​на Александровна</t>
  </si>
  <si>
    <t>Рубцов Борис Борисович</t>
  </si>
  <si>
    <t>Рудакова Ольга Степановна</t>
  </si>
  <si>
    <t>Гришкина Светлана Николаевна</t>
  </si>
  <si>
    <t>Департамент анализа данных и машинного обучения</t>
  </si>
  <si>
    <t>Макрушин Сергей Вячеславович</t>
  </si>
  <si>
    <t>Коротеев Михаил Викторович</t>
  </si>
  <si>
    <t>Департамент информационной безопасности</t>
  </si>
  <si>
    <t>Селезнев Владимир Михайлович</t>
  </si>
  <si>
    <t>Департамент менеджмента и инноваций</t>
  </si>
  <si>
    <t>Трачук Аркадий Владимирович</t>
  </si>
  <si>
    <t>Департамент корпоративных финансов и корпоративного управления</t>
  </si>
  <si>
    <t>Федотова Марина Алексеевна</t>
  </si>
  <si>
    <t>Ордов Константин Васильевич</t>
  </si>
  <si>
    <t>Лосева Ольга Владиславовна</t>
  </si>
  <si>
    <t>Департамент экономической безопасности и управления рисками</t>
  </si>
  <si>
    <t>Безденежных Вячеслав Михайлович</t>
  </si>
  <si>
    <t>Лебедев Игорь Александрович</t>
  </si>
  <si>
    <t>Департамент отраслевых рынков</t>
  </si>
  <si>
    <t>Петров Иван Васильевич</t>
  </si>
  <si>
    <t>Департамент общественных финансов</t>
  </si>
  <si>
    <t>Солянникова Светлана Петровна</t>
  </si>
  <si>
    <t>Департамент страхования и экономики социальной сферы</t>
  </si>
  <si>
    <t>Орланюк-Малицкая Лариса Алексеевна</t>
  </si>
  <si>
    <t>Кафедра "Государственный финансовый контроль и казначейское дело</t>
  </si>
  <si>
    <t>Маркина Елена Валентиновна</t>
  </si>
  <si>
    <t>Цыганов Александр Андреевич</t>
  </si>
  <si>
    <t>Шмиголь Наталия Сергеевна</t>
  </si>
  <si>
    <t>Департамент налогов и налогового администрирования</t>
  </si>
  <si>
    <t>Засько Вадим Николаевич</t>
  </si>
  <si>
    <t>Департамент аудита и корпоративной отчетности; Департамент бизнес-аналитики</t>
  </si>
  <si>
    <t>1. Департамент аудита и корпоративной отчетности; 2. Департамент бизнес-аналитики</t>
  </si>
  <si>
    <t>Булыга Роман Пет​рович</t>
  </si>
  <si>
    <t>Департамент аудитоа и корпоративной отчетности</t>
  </si>
  <si>
    <t>Рожнова Ольга Владимировна</t>
  </si>
  <si>
    <t>Департамент мировой экономики и международного бизнеса</t>
  </si>
  <si>
    <t>Абанина Ирина Николаевна</t>
  </si>
  <si>
    <t>Департамент мировых финансов</t>
  </si>
  <si>
    <t>Звонова Елена Анатольевна</t>
  </si>
  <si>
    <t>Алексеев Михаил Юрьевич</t>
  </si>
  <si>
    <t>Департамент управления бизнесом</t>
  </si>
  <si>
    <t>Линдер Наталия Вячеславовна</t>
  </si>
  <si>
    <t>Департамент управления бизнесом; Департамент менеджмента и инноваций</t>
  </si>
  <si>
    <t>Поздняков Константин Константинович</t>
  </si>
  <si>
    <t>Козлов Александр Викторович</t>
  </si>
  <si>
    <t>Департамент финансового и инвестиционного менеджмента</t>
  </si>
  <si>
    <t>Клевцов Виталий Викторович</t>
  </si>
  <si>
    <t>Департамент логистики и маркетинга</t>
  </si>
  <si>
    <t>Меркулина Ирина Анатольевна</t>
  </si>
  <si>
    <t>Карпова Светлана Васильевна</t>
  </si>
  <si>
    <t>Илькевич Сергей Викторович</t>
  </si>
  <si>
    <t>Департамент психологии и развития человеческого капитала</t>
  </si>
  <si>
    <t>Кафедра "Государственное и муниципальное управление"</t>
  </si>
  <si>
    <t>Прокофьев Станислав Евгеньевич</t>
  </si>
  <si>
    <t>Долганова Ольга Игоревна</t>
  </si>
  <si>
    <t>Департамент социологии</t>
  </si>
  <si>
    <t>Тюриков Александр Григорьевич</t>
  </si>
  <si>
    <t>Департамент межународного ипубличного права</t>
  </si>
  <si>
    <t>Попова Анна Владиславовна</t>
  </si>
  <si>
    <t>Ручкина Гульнара Флюровна</t>
  </si>
  <si>
    <t>Департамент правового регулирования экономической деятельности</t>
  </si>
  <si>
    <t>Департамент политологии</t>
  </si>
  <si>
    <t>Симонов Константин Васильевич</t>
  </si>
  <si>
    <t>Махмутова Евгения Викторовна</t>
  </si>
  <si>
    <t>Департамент массовых коммуникаций и медиабизнеса</t>
  </si>
  <si>
    <t>Шатилов Александр Борисович</t>
  </si>
  <si>
    <t>Департаммент туризма и гостиничного бизнеса</t>
  </si>
  <si>
    <t>Розанова Татьяна Павловна</t>
  </si>
  <si>
    <t>Департамент туризма и гостиничного бизнеса</t>
  </si>
  <si>
    <t>Соловьев Владимир Игоревич</t>
  </si>
  <si>
    <t>Петросов Давид Арегович</t>
  </si>
  <si>
    <t>Дворянкин Сергей Владимирович</t>
  </si>
  <si>
    <t>Шаркова Антонина Васильевна</t>
  </si>
  <si>
    <t>Сидоренко Григорий Георгиевич</t>
  </si>
  <si>
    <t>Кафедра                             " Государственный финансовый контроль и казначейское дело"</t>
  </si>
  <si>
    <t>Федченко Елена Алексеевна</t>
  </si>
  <si>
    <t>Кафедра "Макроэкономическое прогнозирование и планирование"</t>
  </si>
  <si>
    <t>Аксаков Анатолий Геннадьевич</t>
  </si>
  <si>
    <t>Гончаренко Любовь Ивановна</t>
  </si>
  <si>
    <t>Мачехин Виктор Александрович</t>
  </si>
  <si>
    <t>Сидорова Елена Юрьевна</t>
  </si>
  <si>
    <t>Департамент бизнес-аналитики</t>
  </si>
  <si>
    <t>Департамента аудита и корпоративной отчетности</t>
  </si>
  <si>
    <t>Бариленко Влидимир Иванович</t>
  </si>
  <si>
    <t>Ефимова Ольга Владимировна</t>
  </si>
  <si>
    <t>Шкута Александр Анатольевич</t>
  </si>
  <si>
    <t>Ярыгина Ирина Зотовна</t>
  </si>
  <si>
    <t>Ильинский Александр Иоильевич</t>
  </si>
  <si>
    <t>Венде Франк Детлеф</t>
  </si>
  <si>
    <t>Беляева Ирина Юрьевна</t>
  </si>
  <si>
    <t>Полевой Сергей Анатольевич</t>
  </si>
  <si>
    <t>Базовая кафедра "Государственно-частное партнерство"</t>
  </si>
  <si>
    <t>Дмитриев Владимир Александрович</t>
  </si>
  <si>
    <t>Аверин Александр Владимирович</t>
  </si>
  <si>
    <t>Погодина Татьяна Витальевна</t>
  </si>
  <si>
    <t>Пряжникова Елена Юрьевна</t>
  </si>
  <si>
    <t>Гладышев Александр Георгиевич</t>
  </si>
  <si>
    <t>Кадырова Гульназ Маннуровна</t>
  </si>
  <si>
    <t>Славин Борис Борисович</t>
  </si>
  <si>
    <t>Хотинская Галина Игоревна</t>
  </si>
  <si>
    <t>Кириллова Надежда Викторовна</t>
  </si>
  <si>
    <t>Департамент банковского дела и финансовых рынков</t>
  </si>
  <si>
    <t>Департамент аудита и корпоративной отчетности</t>
  </si>
  <si>
    <t>Ветрова Ирина Федоровна</t>
  </si>
  <si>
    <t>Департамент международного и публичного права</t>
  </si>
  <si>
    <t>Николаева Юлия Валентиновна</t>
  </si>
  <si>
    <t>Павлов Владимир Павлович</t>
  </si>
  <si>
    <t>Иванова Светлана Анатольевна</t>
  </si>
  <si>
    <t>Лапина Марина Афанасьевна</t>
  </si>
  <si>
    <t>Пляйс Яков Андреевич</t>
  </si>
  <si>
    <t>Евгеньева Татьяна Васильевна</t>
  </si>
  <si>
    <t>Лочан Сергей Александрович</t>
  </si>
  <si>
    <t>Черникова Людмила Ивановна</t>
  </si>
  <si>
    <t>Департамент бизнес-аналитики; Департамент аудита и корпоративной отчетности</t>
  </si>
  <si>
    <t>Очно/Заочная, 2021</t>
  </si>
  <si>
    <t>Департамент анализа данных и машинного обучения; Департамент бизнес-информатики</t>
  </si>
  <si>
    <t>Департамент мировых финансов; Департамент мировой экономики и международного бизнеса</t>
  </si>
  <si>
    <t>Департамент общественных финансов; Департамент банковского дела и финансовых рынков; Департамент страхования и экономики социальной сферы; Кафедра "Государственный финансовый контроль и казначейское дело"</t>
  </si>
  <si>
    <t>Департамент экономической безопасности и управления рисками; Департамент отраслевых рынков; Департамент туризма и гостиничного бизнеса; Департамент логистики и маркетинга</t>
  </si>
  <si>
    <t>Кафедра "Системный анализ в экономике"</t>
  </si>
  <si>
    <t>Департамент менеджмента и инноваций; Департамент управления бизнесом; Департамент финансового и инвестиционного менеджмента; Кафедра "Государственное и муниципальное управление"</t>
  </si>
  <si>
    <t>Департамент/ Кафедра</t>
  </si>
  <si>
    <t>15.04.06.</t>
  </si>
  <si>
    <t>Мехатроника и робототехника</t>
  </si>
  <si>
    <t>Корчагин Сергей Алексеевич</t>
  </si>
  <si>
    <t>Психология</t>
  </si>
  <si>
    <t>37.03.01</t>
  </si>
  <si>
    <t>Психология виртуальной среды и медиапространства</t>
  </si>
  <si>
    <t>Клементьева Марина Владимировна</t>
  </si>
  <si>
    <t>45.03.02.</t>
  </si>
  <si>
    <t>Лингвистика</t>
  </si>
  <si>
    <t>Когнитивная лингвистика и межкультурная коммуникация</t>
  </si>
  <si>
    <t>Департамент иностранных языков и межкультурной коммуникации</t>
  </si>
  <si>
    <t>Конурбаев Марклен Эрикович</t>
  </si>
  <si>
    <t>VMSeleznyov@fa.ru</t>
  </si>
  <si>
    <t xml:space="preserve">8(495)249-52-70
ATrachuk@fa.ru
</t>
  </si>
  <si>
    <r>
      <rPr>
        <b/>
        <sz val="12"/>
        <color theme="1"/>
        <rFont val="Times New Roman"/>
        <family val="1"/>
        <charset val="204"/>
      </rPr>
      <t>Засько Вадим Николаевич</t>
    </r>
    <r>
      <rPr>
        <sz val="12"/>
        <color theme="1"/>
        <rFont val="Times New Roman"/>
        <family val="1"/>
        <charset val="204"/>
      </rPr>
      <t>; Мишустин Михаил Владимирович</t>
    </r>
  </si>
  <si>
    <r>
      <t xml:space="preserve">1. Шнейдман Леонид Зиновьевич;    </t>
    </r>
    <r>
      <rPr>
        <b/>
        <sz val="12"/>
        <color theme="1"/>
        <rFont val="Times New Roman"/>
        <family val="1"/>
        <charset val="204"/>
      </rPr>
      <t>2. Клепикова Людмила Васильевна</t>
    </r>
  </si>
  <si>
    <r>
      <rPr>
        <b/>
        <sz val="12"/>
        <color theme="1"/>
        <rFont val="Times New Roman"/>
        <family val="1"/>
        <charset val="204"/>
      </rPr>
      <t>Борисов Олег Игоревич</t>
    </r>
    <r>
      <rPr>
        <sz val="12"/>
        <color theme="1"/>
        <rFont val="Times New Roman"/>
        <family val="1"/>
        <charset val="204"/>
      </rPr>
      <t>; Оверчук Алексей Логвинович</t>
    </r>
  </si>
  <si>
    <t xml:space="preserve">(499)943-9809
EAZvonova@fa.ru
</t>
  </si>
  <si>
    <t>(499)553-1275                доб. 6356</t>
  </si>
  <si>
    <t xml:space="preserve">(495)249-5166
MVPolevaya@fa.ru
</t>
  </si>
  <si>
    <t>Полевая Марина Владимировна</t>
  </si>
  <si>
    <t>(495)249-5166
MVPolevaya@fa.ru</t>
  </si>
  <si>
    <t xml:space="preserve">(499)943-9373
SLebedeva@fa.ru
</t>
  </si>
  <si>
    <t xml:space="preserve">(499)503-4700
VSoloviev@fa.ru
</t>
  </si>
  <si>
    <t xml:space="preserve">(499)503-4722                доб. 4746
(495)615-7075                доб. 4300
VAvdiyskiy@fa.ru
</t>
  </si>
  <si>
    <r>
      <rPr>
        <b/>
        <sz val="12"/>
        <color theme="1"/>
        <rFont val="Times New Roman"/>
        <family val="1"/>
        <charset val="204"/>
      </rPr>
      <t>Авдийский Владимир Иванович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</si>
  <si>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Лебедев Игорь Александрович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</si>
  <si>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Беляева Ирина Юрьевна</t>
    </r>
    <r>
      <rPr>
        <sz val="12"/>
        <color theme="1"/>
        <rFont val="Times New Roman"/>
        <family val="1"/>
        <charset val="204"/>
      </rPr>
      <t>; Беликов Игорь Вячеславович</t>
    </r>
  </si>
  <si>
    <t xml:space="preserve">(495)249-5270
ATrachuk@fa.ru
</t>
  </si>
  <si>
    <r>
      <t xml:space="preserve">Ануреев Сергей Владимирович; </t>
    </r>
    <r>
      <rPr>
        <b/>
        <sz val="12"/>
        <color theme="1"/>
        <rFont val="Times New Roman"/>
        <family val="1"/>
        <charset val="204"/>
      </rPr>
      <t>Солянникова Светлана Петровна</t>
    </r>
  </si>
  <si>
    <r>
      <rPr>
        <b/>
        <sz val="12"/>
        <color theme="1"/>
        <rFont val="Times New Roman"/>
        <family val="1"/>
        <charset val="204"/>
      </rPr>
      <t>Силласте Галина Георгиевна</t>
    </r>
    <r>
      <rPr>
        <sz val="12"/>
        <color theme="1"/>
        <rFont val="Times New Roman"/>
        <family val="1"/>
        <charset val="204"/>
      </rPr>
      <t>; Брыкин Арсений Валерьевич</t>
    </r>
  </si>
  <si>
    <t>(499)270-4643          доб. 4659</t>
  </si>
  <si>
    <t>47.03.01</t>
  </si>
  <si>
    <t>Философия</t>
  </si>
  <si>
    <t>Этика бизнеса</t>
  </si>
  <si>
    <t>Департамент гуманитарных наук</t>
  </si>
  <si>
    <t>Ореховская Наталья Анатольевна</t>
  </si>
  <si>
    <t xml:space="preserve">(499)943-9493 доб. 3790           INAbanina@fa.ru       </t>
  </si>
  <si>
    <t>(499)503-4775          доб. 4068    MAbramova@fa.ru</t>
  </si>
  <si>
    <t>(495)249-5228          AVAverin@fa.ru</t>
  </si>
  <si>
    <t>(499)503-4772           доб. 4060         AGAksakov@fa.ru</t>
  </si>
  <si>
    <t xml:space="preserve">(499)943-9859                доб. 3009
(499)943-9403  MYAlekseev@fa.ru
</t>
  </si>
  <si>
    <t>VBarilenko@fa.ru</t>
  </si>
  <si>
    <t>VBezdenezhnyh@fa.ru</t>
  </si>
  <si>
    <t>(499)270-4644           доб. 4679 IBelyaeva@fa.ru</t>
  </si>
  <si>
    <t>(499)503-4797           доб. 4167     OBorisov@fa.ru</t>
  </si>
  <si>
    <t>(495)249-5355   RBulyga@fa.ru</t>
  </si>
  <si>
    <t>(495)249-5355  RBulyga@fa.ru</t>
  </si>
  <si>
    <t>(499)503-4798           доб. 4108 FDVende@fa.ru</t>
  </si>
  <si>
    <t>IFVetrova@fa.ru</t>
  </si>
  <si>
    <t>VGetman@fa.ru</t>
  </si>
  <si>
    <r>
      <rPr>
        <b/>
        <sz val="12"/>
        <color theme="1"/>
        <rFont val="Times New Roman"/>
        <family val="1"/>
        <charset val="204"/>
      </rPr>
      <t>Гетьман Виктор Григорьевич</t>
    </r>
    <r>
      <rPr>
        <sz val="12"/>
        <color theme="1"/>
        <rFont val="Times New Roman"/>
        <family val="1"/>
        <charset val="204"/>
      </rPr>
      <t>; Ефремова Лариса Владимировна (по согласованию)</t>
    </r>
  </si>
  <si>
    <t>AGGladyshev@fa.ru</t>
  </si>
  <si>
    <t>(499)553-1189           доб. 6607   LGoncharenko@fa.ru</t>
  </si>
  <si>
    <t xml:space="preserve">(499)503-4711
доб. 4718 SVDvoryankin@fa.ru
</t>
  </si>
  <si>
    <t>(499)553-1185           доб. 6601; 6602  VDmitriev@fa.ru</t>
  </si>
  <si>
    <t>OIDolganova@fa.ru</t>
  </si>
  <si>
    <t>TVEvgeneva@fa.ru</t>
  </si>
  <si>
    <t>OEfimova@fa.ru</t>
  </si>
  <si>
    <t>(499)503-4765           доб. 4166   VNZasko@fa.ru</t>
  </si>
  <si>
    <t>VVZemskov@fa.ru</t>
  </si>
  <si>
    <r>
      <rPr>
        <b/>
        <sz val="12"/>
        <color theme="1"/>
        <rFont val="Times New Roman"/>
        <family val="1"/>
        <charset val="204"/>
      </rPr>
      <t>Земсков Владимир Васильевич</t>
    </r>
    <r>
      <rPr>
        <sz val="12"/>
        <color theme="1"/>
        <rFont val="Times New Roman"/>
        <family val="1"/>
        <charset val="204"/>
      </rPr>
      <t>; Саркисян Карина Суреновна (по согласованию)</t>
    </r>
  </si>
  <si>
    <t>SIvanova@fa.ru</t>
  </si>
  <si>
    <t>(499)943-9428           доб. 1168 AIlyinsky@fa.ru</t>
  </si>
  <si>
    <t>SVIlkevich@fa.ru</t>
  </si>
  <si>
    <t>GMKadyirova@fa.ru</t>
  </si>
  <si>
    <t>SVKarpova@fa.ru</t>
  </si>
  <si>
    <t>(499)503-4760           доб. 4038      NKirillova@fa.ru</t>
  </si>
  <si>
    <t>MVKlementeva@fa.ru</t>
  </si>
  <si>
    <t>(495)249-5340          доб. 5340    LVKlepikova@fa.ru</t>
  </si>
  <si>
    <t>AVKozlov@fa.ru</t>
  </si>
  <si>
    <t>(499)553-1058                доб. 1048       MEKonurbaev@fa.ru</t>
  </si>
  <si>
    <t>(499)503-4721                доб. 4740   MVKoroteev@fa.ru</t>
  </si>
  <si>
    <t xml:space="preserve">(499)503-4702                доб.4708     SAKorchagin@fa.ru
</t>
  </si>
  <si>
    <t>(499)503-4775           доб. 5221    OLavrushin@fa.ru</t>
  </si>
  <si>
    <t>(499)553-1146           доб. 4842 MALapina@fa.ru</t>
  </si>
  <si>
    <t>(499)270-4626 ILebedev@fa.ru</t>
  </si>
  <si>
    <t>(495)249-5279 NVLinder@fa.ru</t>
  </si>
  <si>
    <t>(499)277-3961           доб. 4687   OVLoseva@fa.ru</t>
  </si>
  <si>
    <t>SALochan@fa.ru</t>
  </si>
  <si>
    <t>(499) 503-4743          доб. 4778       SVMakrushin@fa.ru</t>
  </si>
  <si>
    <t xml:space="preserve">(499)943-9323                            доб. 30-08
9323      EVMarkina@fa.ru
</t>
  </si>
  <si>
    <t xml:space="preserve">(499)943-9323                            доб. 3008
9323               EVMarkina@fa.ru </t>
  </si>
  <si>
    <t>EVMakhmutova@fa.ru</t>
  </si>
  <si>
    <t>(499)503-4797           доб. 4107       VAMachehin@fa.ru</t>
  </si>
  <si>
    <t>(499)270-2290   IAMerkulina@fa.ru</t>
  </si>
  <si>
    <t>ymirkin@fa.ru</t>
  </si>
  <si>
    <t>UNikolaeva@fa.ru</t>
  </si>
  <si>
    <t>KVOrdov@fa.ru</t>
  </si>
  <si>
    <t>(499)503-4760 доб.4039  LOrlanyuk@fa.ru</t>
  </si>
  <si>
    <t>VPPavlov@fa.ru</t>
  </si>
  <si>
    <t>(495)249-5295 IvVPetrov@fa.ru</t>
  </si>
  <si>
    <t>DAPetrosov@fa.ru</t>
  </si>
  <si>
    <t>(495)249-5202    YPlyas@fa.ru</t>
  </si>
  <si>
    <t>(499)553-1273            доб. 6352       TPogodina@fa.ru</t>
  </si>
  <si>
    <t>KKPozdnyakov@fa.ru</t>
  </si>
  <si>
    <t>(495)249-5168     SAPolevoy@fa.ru</t>
  </si>
  <si>
    <t>AVPopova@fa.ru</t>
  </si>
  <si>
    <t>(495)249-5105 SEProkofev@fa.ru</t>
  </si>
  <si>
    <t>EYUPryazhnikova@fa.ru</t>
  </si>
  <si>
    <t>ORozhnova@fa.ru</t>
  </si>
  <si>
    <r>
      <t xml:space="preserve">Шнейдман Леонид Зиновьевич (по согласованию); </t>
    </r>
    <r>
      <rPr>
        <b/>
        <sz val="12"/>
        <color theme="1"/>
        <rFont val="Times New Roman"/>
        <family val="1"/>
        <charset val="204"/>
      </rPr>
      <t>Рожнова Ольга Владимировна</t>
    </r>
  </si>
  <si>
    <t>(499)270-4649  TPRozanova@fa.ru</t>
  </si>
  <si>
    <t>(499)270-4649   TPRozanova@fa.ru</t>
  </si>
  <si>
    <t>(499)503-4773          доб. 4062       BRubtsov@fa.ru</t>
  </si>
  <si>
    <t>OSRudakova@fa.ru</t>
  </si>
  <si>
    <t>(499)553-1136                доб. 4814    GRuchkina@fa.ru</t>
  </si>
  <si>
    <t>GGSidorenko@fa.ru</t>
  </si>
  <si>
    <t>EYUSidorova@fa.ru</t>
  </si>
  <si>
    <t>(499)943-9953    GSillaste@fa.ru</t>
  </si>
  <si>
    <r>
      <t xml:space="preserve">(499)943-9358                доб. </t>
    </r>
    <r>
      <rPr>
        <b/>
        <sz val="12"/>
        <color theme="1"/>
        <rFont val="Times New Roman"/>
        <family val="1"/>
        <charset val="204"/>
      </rPr>
      <t>3099</t>
    </r>
    <r>
      <rPr>
        <sz val="12"/>
        <color theme="1"/>
        <rFont val="Times New Roman"/>
        <family val="1"/>
        <charset val="204"/>
      </rPr>
      <t xml:space="preserve">; 9358    KVSimonov@fa.ru
</t>
    </r>
  </si>
  <si>
    <t>(499)503-4780           доб. 4079     SSolyannikova@fa.ru</t>
  </si>
  <si>
    <t>(499)503-4780          доб. 4079   SSolyannikova@fa.ru</t>
  </si>
  <si>
    <t>8(495)249-52-24 MFedotova@fa.ru</t>
  </si>
  <si>
    <t>(495)249-5224  MFedotova@fa.ru</t>
  </si>
  <si>
    <t>(499)503-4775           доб. 4064  EAFedchenko@fa.ru</t>
  </si>
  <si>
    <t>GHotinskaya@fa.ru</t>
  </si>
  <si>
    <t>(499)509-4789           доб. 4036    AATsiganov@fa.ru</t>
  </si>
  <si>
    <t>(499)270-2279                доб. 4647    ASharkova@fa.ru</t>
  </si>
  <si>
    <t>(499)553-1324                доб. 1009    ashatilov@fa.ru</t>
  </si>
  <si>
    <t>AAShkuta@fa.ru</t>
  </si>
  <si>
    <t>(499)503-4781           доб. 4071      NShmigol@fa.ru</t>
  </si>
  <si>
    <t>IYarygina@fa.ru</t>
  </si>
  <si>
    <r>
      <t>Полевая</t>
    </r>
    <r>
      <rPr>
        <b/>
        <sz val="12"/>
        <color rgb="FF0070C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Марина</t>
    </r>
    <r>
      <rPr>
        <b/>
        <sz val="12"/>
        <color theme="1"/>
        <rFont val="Times New Roman"/>
        <family val="1"/>
        <charset val="204"/>
      </rPr>
      <t xml:space="preserve"> Владимировна</t>
    </r>
  </si>
  <si>
    <t>(495)249-5286                NAOrehovskaya@fa.ru</t>
  </si>
  <si>
    <t xml:space="preserve">Бизнес и предпринимательство/ Business &amp; Entrepreneurship </t>
  </si>
  <si>
    <t>43.03.03</t>
  </si>
  <si>
    <t>Гостиничное дело</t>
  </si>
  <si>
    <t>43.04.03</t>
  </si>
  <si>
    <t>44.04.01</t>
  </si>
  <si>
    <t>Педагогическое образование</t>
  </si>
  <si>
    <t>Профиль (ООП)</t>
  </si>
  <si>
    <t>Конкурс при поступлении (баллы ЕГЭ)</t>
  </si>
  <si>
    <t>Индивидуальные достижения (аттестат с отличием, олимпиады)</t>
  </si>
  <si>
    <t xml:space="preserve">Доля  студентов по договорам </t>
  </si>
  <si>
    <t>Конкурс  (Количество заявлений/КЦП)</t>
  </si>
  <si>
    <t>Состав ООП (наличие РПД, программ практик,мет.материалов)</t>
  </si>
  <si>
    <t>Кадровая обеспеченность (обеспечение программы НПР на весь срок обучения)</t>
  </si>
  <si>
    <t>Наличие профессиональных стандартов в ООП</t>
  </si>
  <si>
    <t>Партнерство с зарубежным или российским вузом</t>
  </si>
  <si>
    <t>Материально-техническое обеспечение (лаборатории, программное обеспечение)</t>
  </si>
  <si>
    <t>Внешняя независимая оценка (ПОА, МА, ФИЭБ)</t>
  </si>
  <si>
    <t>Полнота и актуальность  информации на официальном сайте ФУ</t>
  </si>
  <si>
    <t>Удовлетворенность обучающихся образовательной программой (опрос)</t>
  </si>
  <si>
    <t>Входной контроль (сентябрь 2021 г.)</t>
  </si>
  <si>
    <t xml:space="preserve">Анализ данных и принятие решений в экономике и финансах
</t>
  </si>
  <si>
    <t>Анализ и управление рисками организации</t>
  </si>
  <si>
    <t>Страхование</t>
  </si>
  <si>
    <t>бакалавриат</t>
  </si>
  <si>
    <t>Государственный финансовый контроль</t>
  </si>
  <si>
    <t>Международные финансы (на английском языке)</t>
  </si>
  <si>
    <t>Мировая экономика и международный бизнес</t>
  </si>
  <si>
    <t>Мировые финансы</t>
  </si>
  <si>
    <t>Международный бизнес энергетических компаний</t>
  </si>
  <si>
    <t>Таможенное регулирование и налоговый контроль</t>
  </si>
  <si>
    <t>Экономическая безопасность хозяйствующих субъектов</t>
  </si>
  <si>
    <t>Менеджмент в спорте</t>
  </si>
  <si>
    <t>Менеджмент организации</t>
  </si>
  <si>
    <t>Гражданское и предпринимательское право</t>
  </si>
  <si>
    <t xml:space="preserve">Международное экономическое право </t>
  </si>
  <si>
    <t>Финансовое и налоговое право</t>
  </si>
  <si>
    <t>Связи с общественностью в политике и бизнесе</t>
  </si>
  <si>
    <t>Гостиничный бизнес</t>
  </si>
  <si>
    <t>01.02.02.</t>
  </si>
  <si>
    <t xml:space="preserve"> 09.03.03</t>
  </si>
  <si>
    <t>38.03.01.</t>
  </si>
  <si>
    <t>38.03.02.</t>
  </si>
  <si>
    <t>38.03.03.</t>
  </si>
  <si>
    <t>38.03.04.</t>
  </si>
  <si>
    <t>38.03.05.</t>
  </si>
  <si>
    <t>39.03.01.</t>
  </si>
  <si>
    <t>40.03.01.</t>
  </si>
  <si>
    <t>41.03.04.</t>
  </si>
  <si>
    <t>42.03.01.</t>
  </si>
  <si>
    <t>43.03.02.</t>
  </si>
  <si>
    <t xml:space="preserve"> Прикладная информатика</t>
  </si>
  <si>
    <t xml:space="preserve"> Информационная безопасность</t>
  </si>
  <si>
    <t xml:space="preserve"> Государственное и муниципальное управление</t>
  </si>
  <si>
    <t xml:space="preserve"> Юриспруденция</t>
  </si>
  <si>
    <t xml:space="preserve"> Реклама и связи с общественностью</t>
  </si>
  <si>
    <t>очная, 2017</t>
  </si>
  <si>
    <t>Корпоративные финансы и бизнес-аналитика</t>
  </si>
  <si>
    <t>Мировая экономика и международный бизнес (с частичной реализацией на английском языке)</t>
  </si>
  <si>
    <t>Мировые финансы (с частичной  реализацией на английском языке)</t>
  </si>
  <si>
    <t>Финансовые рынки и финтех</t>
  </si>
  <si>
    <t>Международный бизнес энергетических компаний (с частичной реализацией на английском языке)</t>
  </si>
  <si>
    <t>Международное экономическое право (с частичной реализацией на английском языке)</t>
  </si>
  <si>
    <t xml:space="preserve">38.03.05 </t>
  </si>
  <si>
    <t>41.03.04</t>
  </si>
  <si>
    <t>42.03.01</t>
  </si>
  <si>
    <t>43.03.02</t>
  </si>
  <si>
    <t>очная, 2019</t>
  </si>
  <si>
    <t xml:space="preserve"> Прикладная математика и информатика</t>
  </si>
  <si>
    <t>Участие в рейтингах</t>
  </si>
  <si>
    <t>Анализ больших данных и машинное обучение в экономике и финансах</t>
  </si>
  <si>
    <t>магистратура</t>
  </si>
  <si>
    <t>Технологии блокчейн и криптовалюты</t>
  </si>
  <si>
    <t>Интеллектуальные информационные технологии в экономике и финансах</t>
  </si>
  <si>
    <t>Информационная безопасность финансово-кредитных организаций</t>
  </si>
  <si>
    <t>Аудит и финансовый консалтинг</t>
  </si>
  <si>
    <t>Бизнес-аналитика</t>
  </si>
  <si>
    <t>Бухгалтерский учет и правовое обеспечение бизнеса</t>
  </si>
  <si>
    <t>Комплаенс-контроль в деятельности хозяйствующего субъекта</t>
  </si>
  <si>
    <t>Контроллинг в государственном секторе</t>
  </si>
  <si>
    <t>Международная экономика и бизнес-инжиниринг (с частичной реализацией на англ. языке)</t>
  </si>
  <si>
    <t>Международное налоговое планирование (с частичной реализацией на англ. языке)</t>
  </si>
  <si>
    <t>Международный учет и аудит</t>
  </si>
  <si>
    <t>Международные финансы и банки (с частичной реализацией на англ. языке)</t>
  </si>
  <si>
    <t>Международный финансовый рынок: стратегии и технологии (с частичной реализацией на англ. языке)</t>
  </si>
  <si>
    <t>Налоги. Бухгалтерский учет. Налоговый консалтинг</t>
  </si>
  <si>
    <t>Оценка бизнеса и корпоративные финансы</t>
  </si>
  <si>
    <t>Стратегии и риски международного бизнеса энергетических компаний</t>
  </si>
  <si>
    <t>Таможенно-тарифное и налоговое регулирование внешнеэкономической деятельности</t>
  </si>
  <si>
    <t>Финансовый анализ и оценка инвестиционных решений</t>
  </si>
  <si>
    <t>Ценные бумаги и финансовый инжиниринг</t>
  </si>
  <si>
    <t>Финансовые технологии в бизнесе</t>
  </si>
  <si>
    <t>Экономика и моделирование бизнес-процессов топливно-энергетического комплекса</t>
  </si>
  <si>
    <t>Экономика и финансы высокотехнологичных компаний</t>
  </si>
  <si>
    <t>Финансовые расследования в организациях</t>
  </si>
  <si>
    <t>Антикризисный менеджмент и консалтинг</t>
  </si>
  <si>
    <t>Бизнес в электроэнергетике</t>
  </si>
  <si>
    <t>Корпоративное управление</t>
  </si>
  <si>
    <t>Проектный менеджмент</t>
  </si>
  <si>
    <t>Управление инновациями и предпринимательство</t>
  </si>
  <si>
    <t>Управление проектами государственно-частного партнерства</t>
  </si>
  <si>
    <t>Управление спортивными проектами</t>
  </si>
  <si>
    <t>Управленческий консалтинг</t>
  </si>
  <si>
    <t>Финансовый маркетинг</t>
  </si>
  <si>
    <t>Финансовый менеджмент и рынок капиталов</t>
  </si>
  <si>
    <t xml:space="preserve">Управление человеческими ресурсами </t>
  </si>
  <si>
    <t>Государственный менеджмент</t>
  </si>
  <si>
    <t>Управление государственной и муниципальной собственностью</t>
  </si>
  <si>
    <t>Сити-менеджмент</t>
  </si>
  <si>
    <t>Управление информационными технологиями в цифровой экономике</t>
  </si>
  <si>
    <t>Современное банковское дело и риск-менеджмент в коммерческом банке</t>
  </si>
  <si>
    <t>Корпоративные финансы в цифровой экономике</t>
  </si>
  <si>
    <t>Страховой бизнес</t>
  </si>
  <si>
    <t>Управление общественными финансами / Public Financial Management (с частичной реализацией на англ. языке)</t>
  </si>
  <si>
    <t>Финансовая математика и анализ рынков</t>
  </si>
  <si>
    <t>Финансовая экономика и монетарное регулирование</t>
  </si>
  <si>
    <t>Финансы государственного сектора</t>
  </si>
  <si>
    <t>Государственный аудит и контроль</t>
  </si>
  <si>
    <t>Социальное управление стратегическим развитием</t>
  </si>
  <si>
    <t>Расследование финансово-экономических правонарушений</t>
  </si>
  <si>
    <t>Юридическое сопровождение предпринимательской деятельности (Корпоративный юрист)</t>
  </si>
  <si>
    <t>Юрист в банковской сфере</t>
  </si>
  <si>
    <t>Юрист в сфере финансового контроля</t>
  </si>
  <si>
    <t>Юрист для частного бизнеса и власти</t>
  </si>
  <si>
    <t>Политико-экономические основы устойчивости современных государств</t>
  </si>
  <si>
    <t>PR и GR технологии в политике и бизнесе</t>
  </si>
  <si>
    <t>Устойчивое развитие индустрии гостеприимства и туризма</t>
  </si>
  <si>
    <t>38.04.01.</t>
  </si>
  <si>
    <t>38.04.02.</t>
  </si>
  <si>
    <t>38.04.03.</t>
  </si>
  <si>
    <t>38.04.04.</t>
  </si>
  <si>
    <t>38.04.05.</t>
  </si>
  <si>
    <t>38.04.08.</t>
  </si>
  <si>
    <t>38.04.09</t>
  </si>
  <si>
    <t>39.04.01</t>
  </si>
  <si>
    <t>41.04.04</t>
  </si>
  <si>
    <t>43.04.02</t>
  </si>
  <si>
    <t>Дата-инжиниринг в сфереобразования</t>
  </si>
  <si>
    <t>Обработка больших данных и разработка интеллектуальных приложений</t>
  </si>
  <si>
    <t>Менеджмент и международный бизнес (на англ. языке)</t>
  </si>
  <si>
    <t>очная, 2020</t>
  </si>
  <si>
    <t>38.04.09.</t>
  </si>
  <si>
    <t>39.04.01.</t>
  </si>
  <si>
    <t>40.04.01.</t>
  </si>
  <si>
    <t>41.04.04.</t>
  </si>
  <si>
    <t>43.04.02.</t>
  </si>
  <si>
    <t>Основная образовательная программа</t>
  </si>
  <si>
    <t>Роботизированные системы и интеллектуальные технологии в сельском хозяйстве</t>
  </si>
  <si>
    <t>Экономика и моделирование бизнес-процессов топливно-энергетического комплекса (с частичной реализацией на англ. языке)</t>
  </si>
  <si>
    <t>Внутренний аудит бизнес-процессов организации</t>
  </si>
  <si>
    <t>Операционные риски и техногенная безопасность</t>
  </si>
  <si>
    <t>Стратегическое прогнозирование глобального экономического развития</t>
  </si>
  <si>
    <t>Налоги. Бухгалтерский учёт. Налоговый консалтинг</t>
  </si>
  <si>
    <t>Международное налоговое планирование</t>
  </si>
  <si>
    <t>Международные налоговые отношения/International Tax Relation</t>
  </si>
  <si>
    <t>Бухгалтерский учёт и правовое обеспечение бизнеса</t>
  </si>
  <si>
    <t>Стратегии и риски международного бизнеса энергетических компаний (с частичной реализацией на англ. языке)</t>
  </si>
  <si>
    <t>Международные финансы/ International Finance</t>
  </si>
  <si>
    <t>Финансовые и цифровые технологии в логистике</t>
  </si>
  <si>
    <t xml:space="preserve">Реструктуризация бизнеса и управление проблемными  активами </t>
  </si>
  <si>
    <t xml:space="preserve">Менеджмент и международный бизнес/ Management and International Business </t>
  </si>
  <si>
    <t xml:space="preserve">Управление проектами государственно-частного партнерства </t>
  </si>
  <si>
    <t>Стратегия и финансы бизнеса</t>
  </si>
  <si>
    <t>Предпринимательские финансы</t>
  </si>
  <si>
    <t>Управление человеческими ресурсами</t>
  </si>
  <si>
    <t>Бизнес-психология в HR-консалтинге</t>
  </si>
  <si>
    <t>Проектный менеджмент в органах власти</t>
  </si>
  <si>
    <t>Технологии управления финансами и финансовые инновации в государственном секторе (с частичной реализацией на англ. языке)</t>
  </si>
  <si>
    <t>PR и  GR технологии в политике и бизнесе</t>
  </si>
  <si>
    <t>Индустрия гостеприимства и туризма</t>
  </si>
  <si>
    <t>Финансовые технологии сферы гостеприимства (с частичной реализацией на англ. языке)</t>
  </si>
  <si>
    <t>Паштова Леля Германовна</t>
  </si>
  <si>
    <t>LGPashtova@fa.ru</t>
  </si>
  <si>
    <t>Проходной балл (бюджетные места, общий конкурс)</t>
  </si>
  <si>
    <t>Конкурс, чел. на место 
(по первому приоритету)</t>
  </si>
  <si>
    <t>Маркетинг: качество паспорта образовательной программы</t>
  </si>
  <si>
    <t xml:space="preserve">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</t>
  </si>
  <si>
    <t>Международная составляющая: контингент на международном треке по совместной программе с зарубежным вузом-партнером (программа двух дипломов)</t>
  </si>
  <si>
    <t>Стратегическое партнерство с работодателями (выполнение двух условий: соруководитель ОП от работодателя, организация-партнер)</t>
  </si>
  <si>
    <t>2. ЭКОНОМИЧЕСКАЯ ЭФФЕКТИВНОСТЬ
(максимум 15 баллов)</t>
  </si>
  <si>
    <t>1. КОНКУРЕНТОСПОСОБНОСТЬ 
(максимум 50 баллов)</t>
  </si>
  <si>
    <t>Коэффициент «количество договоров о платном обучении / количество бюджетных мест»</t>
  </si>
  <si>
    <t>для образовательных программ без бюджетных мест</t>
  </si>
  <si>
    <t>Коэффициент «выживаемости выпускников» (процент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</t>
  </si>
  <si>
    <t>3. КАЧЕСТВО РЕАЛИЗАЦИИ
(максимум 35 баллов)</t>
  </si>
  <si>
    <t>Международная аккредитация</t>
  </si>
  <si>
    <t>Международное признание (ассоциацией АССА, CIMA и т.п.) и/или профессиональная сертификация обучающихся</t>
  </si>
  <si>
    <t>Профессионально-общественная аккредитация</t>
  </si>
  <si>
    <t xml:space="preserve">Оценка обучающихся: индекс удовлетворенности качеством образования </t>
  </si>
  <si>
    <t>Доля выпускников, получивших диплом с отличием</t>
  </si>
  <si>
    <t>Посашков Сергей Александрович</t>
  </si>
  <si>
    <t>Безсмертная Екатерина Рэмовна</t>
  </si>
  <si>
    <t>Полякова Ольга Александровна</t>
  </si>
  <si>
    <t>Высшая школа управления</t>
  </si>
  <si>
    <t>Арсенова Елена Вячеславовна</t>
  </si>
  <si>
    <t>Образовательная программа</t>
  </si>
  <si>
    <t>Цифровая трансформация управления бизнесом</t>
  </si>
  <si>
    <t>Экономика и финансы</t>
  </si>
  <si>
    <t xml:space="preserve">1. КОНКУРЕНТОСПОСОБНОСТЬ 
</t>
  </si>
  <si>
    <t xml:space="preserve">2. ЭКОНОМИЧЕСКАЯ ЭФФЕКТИВНОСТЬ
</t>
  </si>
  <si>
    <t>Результат</t>
  </si>
  <si>
    <t>Балл</t>
  </si>
  <si>
    <t xml:space="preserve">1.3. Маркетинг: качество паспорта образовательной программы            </t>
  </si>
  <si>
    <t xml:space="preserve">1.1. Проходной балл (бюджетные места, общий конкурс)          </t>
  </si>
  <si>
    <t xml:space="preserve">1.6. Стратегическое партнерство с работодателями (выполнение двух условий: соруководитель ОП от работодателя, организация-партнер) </t>
  </si>
  <si>
    <t>ИТОГО
 по всем показателям</t>
  </si>
  <si>
    <t xml:space="preserve">№ п/п </t>
  </si>
  <si>
    <t>Платное</t>
  </si>
  <si>
    <t>3. КАЧЕСТВО РЕАЛИЗАЦИИ</t>
  </si>
  <si>
    <t xml:space="preserve">                                                                                                                                                                                                                Магистратура</t>
  </si>
  <si>
    <t>Бюджетное</t>
  </si>
  <si>
    <t>Инженерия данных</t>
  </si>
  <si>
    <t>Городецкая
Ольга Юрьевна</t>
  </si>
  <si>
    <t>Прикладное машинное обучение</t>
  </si>
  <si>
    <t>Макрушин
Сергей Вячеславович</t>
  </si>
  <si>
    <t>Селезнев
Владимир Михайлович</t>
  </si>
  <si>
    <t>Трачук
Аркадий Владимирович</t>
  </si>
  <si>
    <t>Финансовая разведка, управление рисками и экономическая безопасность</t>
  </si>
  <si>
    <t>Бизнес-анализ, налоги и аудит</t>
  </si>
  <si>
    <t>Международная экономика и торговля (с углубленным изучением экономики Китая и китайского языка)</t>
  </si>
  <si>
    <t>Международные финансы/International Finance</t>
  </si>
  <si>
    <t>Оверчук
Алексей Логвинович;
Борисов
Олег Игоревич</t>
  </si>
  <si>
    <t>Амурская
Марина Александровна</t>
  </si>
  <si>
    <t>Управление финансами / Bachelor of Business Administration in Finance</t>
  </si>
  <si>
    <t>Мировая политика /Global politics</t>
  </si>
  <si>
    <t>Полевая
Марина Владимировна</t>
  </si>
  <si>
    <t>Прокофьев
Станислав Евгеньевич</t>
  </si>
  <si>
    <t>Тюриков
Александр Георгиевич</t>
  </si>
  <si>
    <t>Cвязи с общественностью в политике и бизнесе /Public Relations in Politics and Business</t>
  </si>
  <si>
    <t>Ореховская
Наталья Анатольевна</t>
  </si>
  <si>
    <t>Клементьева
Марина Владимировна</t>
  </si>
  <si>
    <t xml:space="preserve"> 01.03.02</t>
  </si>
  <si>
    <t xml:space="preserve"> 09.03.03 </t>
  </si>
  <si>
    <t xml:space="preserve"> 10.03.01</t>
  </si>
  <si>
    <t xml:space="preserve"> 38.03.05 </t>
  </si>
  <si>
    <t xml:space="preserve"> 38.03.01 </t>
  </si>
  <si>
    <t xml:space="preserve"> 38.03.02 </t>
  </si>
  <si>
    <t xml:space="preserve"> 38.03.03 </t>
  </si>
  <si>
    <t xml:space="preserve"> 40.03.01 </t>
  </si>
  <si>
    <t xml:space="preserve"> 27.03.05</t>
  </si>
  <si>
    <t xml:space="preserve"> 38.03.04 </t>
  </si>
  <si>
    <t xml:space="preserve"> 39.03.01 </t>
  </si>
  <si>
    <t xml:space="preserve"> 41.03.04 </t>
  </si>
  <si>
    <t xml:space="preserve"> 42.03.01 </t>
  </si>
  <si>
    <t xml:space="preserve"> 45.03.02</t>
  </si>
  <si>
    <t xml:space="preserve"> 37.03.01</t>
  </si>
  <si>
    <t xml:space="preserve"> 47.03.01 </t>
  </si>
  <si>
    <t>Департамент менеджмента и маркетинга в спорте</t>
  </si>
  <si>
    <t xml:space="preserve"> Когнитивная лингвистика и межкультурная коммуникация (с частичной реализацией на английском языке)</t>
  </si>
  <si>
    <t>Факультет/          Институт</t>
  </si>
  <si>
    <t xml:space="preserve"> 01.04.02</t>
  </si>
  <si>
    <t xml:space="preserve"> 09.04.03</t>
  </si>
  <si>
    <t xml:space="preserve"> 10.04.01</t>
  </si>
  <si>
    <t xml:space="preserve"> 27.04.05</t>
  </si>
  <si>
    <t>Факультет "Высшая школа управления"</t>
  </si>
  <si>
    <t>Департамент менеджмента и инноваций, Базовая кафедра "ПСБ"</t>
  </si>
  <si>
    <t xml:space="preserve"> 38.04.01</t>
  </si>
  <si>
    <t>Департамент аудита и корпоративной отчетности </t>
  </si>
  <si>
    <t>Финансы корпораций и ESG – трансформация бизнеса</t>
  </si>
  <si>
    <t>Департамент корпоративных финансов и корпоративного управления </t>
  </si>
  <si>
    <t>Международные финансы / International Finance</t>
  </si>
  <si>
    <t xml:space="preserve"> 38.04.02</t>
  </si>
  <si>
    <t>Менеджмент и маркетинг в спорте</t>
  </si>
  <si>
    <t>Предпринимательские финансы / Entrepreneurial Finance</t>
  </si>
  <si>
    <t>Логистика: финансовые и цифровые технологии</t>
  </si>
  <si>
    <t xml:space="preserve"> 38.04.03</t>
  </si>
  <si>
    <t xml:space="preserve"> 38.04.04</t>
  </si>
  <si>
    <t xml:space="preserve"> 38.04.05</t>
  </si>
  <si>
    <t xml:space="preserve"> 38.04.08</t>
  </si>
  <si>
    <t>Риск-менеджмент на финансовых рынках</t>
  </si>
  <si>
    <t>Банковское дело и риск-менеджмент</t>
  </si>
  <si>
    <t xml:space="preserve"> 38.04.09</t>
  </si>
  <si>
    <t>Кафедра "Финансовый контроль и казначейское дело"</t>
  </si>
  <si>
    <t>Исаев Эли Абубакарович</t>
  </si>
  <si>
    <t xml:space="preserve"> 39.04.01</t>
  </si>
  <si>
    <t xml:space="preserve"> 40.04.01</t>
  </si>
  <si>
    <t>Юрист в финансовой сфере</t>
  </si>
  <si>
    <t>Департамент правового регулирования экономической деятельности, Департамент международного и публичного права</t>
  </si>
  <si>
    <t xml:space="preserve"> 41.04.04</t>
  </si>
  <si>
    <t>PR и GR технологии в политике и бизнесе/PR and GR technologies in policy and business</t>
  </si>
  <si>
    <t>Политическое консультирование и стратегический анализ</t>
  </si>
  <si>
    <t xml:space="preserve"> 42.04.01</t>
  </si>
  <si>
    <t>Медиабизнес</t>
  </si>
  <si>
    <t>Молодцов Игорь Николаевич</t>
  </si>
  <si>
    <t>Илькевич
Сергей Викторович</t>
  </si>
  <si>
    <t>Меркулина
Ирина Анатольевна</t>
  </si>
  <si>
    <t>Свирина Анастасия Геннадьевна</t>
  </si>
  <si>
    <t xml:space="preserve"> Ефимова Ольга Владимировна</t>
  </si>
  <si>
    <t xml:space="preserve"> Бариленко Владимир Иванович</t>
  </si>
  <si>
    <t xml:space="preserve"> Гончаренко Любовь Ивановна</t>
  </si>
  <si>
    <t xml:space="preserve"> Федченко Елена Алексеевна</t>
  </si>
  <si>
    <t xml:space="preserve">  Шаркова Антонина Васильевна</t>
  </si>
  <si>
    <t xml:space="preserve"> Линдер Наталия Вячеславовна</t>
  </si>
  <si>
    <t>Полевой
Сергей Анатольевич</t>
  </si>
  <si>
    <t>Солнцев Илья Васильевич</t>
  </si>
  <si>
    <t>Покаместов
Илья Евгеньевич</t>
  </si>
  <si>
    <t xml:space="preserve">  Беляева Ирина Юрьевна;         Беликов Игорь Вячеславович</t>
  </si>
  <si>
    <t>Артюхин Роман Евгеньевич</t>
  </si>
  <si>
    <t xml:space="preserve"> Ануреев Сергей Владимирович; Солянникова Светлана Петровна</t>
  </si>
  <si>
    <t>Криничанский Константин Владимирович</t>
  </si>
  <si>
    <t xml:space="preserve"> Ларионова Ирина Владимировна</t>
  </si>
  <si>
    <t xml:space="preserve"> Кириллова Надежда Викторовна</t>
  </si>
  <si>
    <t xml:space="preserve"> Хотинская Галина Игоревна</t>
  </si>
  <si>
    <t xml:space="preserve"> Разов Павел Викторович; Брыкин Арсений Валерьевич</t>
  </si>
  <si>
    <t xml:space="preserve"> Николаева Юлия Валентиновна; Кашеваров Андрей Борисович</t>
  </si>
  <si>
    <t xml:space="preserve">  Матвеева Елена Юрьевна</t>
  </si>
  <si>
    <t xml:space="preserve"> Иванова Светлана Анатольевна</t>
  </si>
  <si>
    <t>5</t>
  </si>
  <si>
    <t>10</t>
  </si>
  <si>
    <t>1</t>
  </si>
  <si>
    <t>20</t>
  </si>
  <si>
    <t xml:space="preserve"> 02.03.01</t>
  </si>
  <si>
    <t>Математика и компьютерные науки</t>
  </si>
  <si>
    <t>Зададаев Сергей Алексеевич</t>
  </si>
  <si>
    <t>Цифровые платформы управления предприятиями</t>
  </si>
  <si>
    <t>Абашин Валерий Геннадьевич</t>
  </si>
  <si>
    <t>Экономика и бизнес</t>
  </si>
  <si>
    <t>Лебедева Наталия Евгеньевна</t>
  </si>
  <si>
    <t>Силуанов Антон Германович</t>
  </si>
  <si>
    <t>Клепикова Людмила Васильевна, Свиридова Екатерина Александровна</t>
  </si>
  <si>
    <t>Цвирко Светлана Эдуардовна</t>
  </si>
  <si>
    <t>Экономика и бизнес стран Востока (с углубленным изучением иностранного языка)</t>
  </si>
  <si>
    <t>Гришкова Анна Андреевна</t>
  </si>
  <si>
    <t>Программная инженерия</t>
  </si>
  <si>
    <t>Технология разработки программного обеспечения</t>
  </si>
  <si>
    <t>Васильева Елена Викторовна</t>
  </si>
  <si>
    <t>Махмутова
Евгения Викторовна</t>
  </si>
  <si>
    <t>Современные политические технологии, экспертиза и GR</t>
  </si>
  <si>
    <t>Туристический бизнес</t>
  </si>
  <si>
    <t xml:space="preserve">Розанова Татьяна Павловна
</t>
  </si>
  <si>
    <t>а</t>
  </si>
  <si>
    <t xml:space="preserve"> 09.03.04 </t>
  </si>
  <si>
    <t xml:space="preserve"> </t>
  </si>
  <si>
    <t>Машинное обучение на текстах и графах</t>
  </si>
  <si>
    <t>Андрианов Никита Андреевич</t>
  </si>
  <si>
    <t>DevOps-инженерия</t>
  </si>
  <si>
    <t>Царегородцев Анатолий Валерьевич</t>
  </si>
  <si>
    <t>Управление информационной безопасностью в финансово-банковской сфере</t>
  </si>
  <si>
    <t>15.04.06</t>
  </si>
  <si>
    <t>Интеллектуальная отраслевая робототехника</t>
  </si>
  <si>
    <t>Цифровая трансформация бизнеса и аналитики данных</t>
  </si>
  <si>
    <t xml:space="preserve"> Лебедев Игорь Александрович </t>
  </si>
  <si>
    <t>Внутренний аудит и управление рисками орагнизации</t>
  </si>
  <si>
    <t>Орлова Любовь Николаеван, Ветрова Ирина Федоровна</t>
  </si>
  <si>
    <t xml:space="preserve"> Степнов Игорь Михайлович </t>
  </si>
  <si>
    <t>Древинг Светлана Робертовна; Батаева Бэла Саидовна</t>
  </si>
  <si>
    <t>Финансы и институты развития</t>
  </si>
  <si>
    <t>Финансовые технологии цифровой экономики</t>
  </si>
  <si>
    <t>Косов Михаил Евгеньевич</t>
  </si>
  <si>
    <t>Кафедра "Финансовые технологии"</t>
  </si>
  <si>
    <t>Управленческий учет в бизнесе</t>
  </si>
  <si>
    <t xml:space="preserve">Департамент бизнес-аналитики </t>
  </si>
  <si>
    <t>Королев Олег Геннадьевич, Кравченко Сергей Иванович</t>
  </si>
  <si>
    <t>Рожнова Ольга Владимировна, Овчинников Алексей Александрович</t>
  </si>
  <si>
    <t xml:space="preserve">  Гетьман Виктор Григорьевич; Шнейдман Леонид Зиновьевич</t>
  </si>
  <si>
    <t>Таможенное регулирование и аналитическое сопровождение ВЭД</t>
  </si>
  <si>
    <t>Коровянский Денис Геннадьевич</t>
  </si>
  <si>
    <t>Международный банкинг (с частичной реализацией на англ. языке)</t>
  </si>
  <si>
    <t xml:space="preserve">Базовая кафедра "Государственное-частное партнерство" </t>
  </si>
  <si>
    <t xml:space="preserve">Финансовые инновации в государственном секторе  </t>
  </si>
  <si>
    <t>Прикладные технологии внешнего государственного аудита</t>
  </si>
  <si>
    <t>Управление туризмом (с частичной реализацией на англ. языке)</t>
  </si>
  <si>
    <t>Гостиничный бизнес и девелопмент</t>
  </si>
  <si>
    <t>Тарасенко Эльвира Владимировна</t>
  </si>
  <si>
    <t>45.04.02</t>
  </si>
  <si>
    <t>2</t>
  </si>
  <si>
    <t>3</t>
  </si>
  <si>
    <t>4</t>
  </si>
  <si>
    <t>6</t>
  </si>
  <si>
    <t>8</t>
  </si>
  <si>
    <t>9</t>
  </si>
  <si>
    <t>11</t>
  </si>
  <si>
    <t>16</t>
  </si>
  <si>
    <t>17</t>
  </si>
  <si>
    <t>18</t>
  </si>
  <si>
    <t>30</t>
  </si>
  <si>
    <t>40</t>
  </si>
  <si>
    <t>45</t>
  </si>
  <si>
    <t>47</t>
  </si>
  <si>
    <t>50</t>
  </si>
  <si>
    <t>Международный финансовый рынок: стратегии и технологии (с частичной реализацией на англ.языке)</t>
  </si>
  <si>
    <t>Государственный финансовый контроль, управление и аудит в цифровой экономике</t>
  </si>
  <si>
    <t xml:space="preserve">47.04.01 </t>
  </si>
  <si>
    <t>Когнитивный дизайн социума</t>
  </si>
  <si>
    <t>Департамент финансовых рынков и финансового инжиниринга</t>
  </si>
  <si>
    <t>Бровкина Наталья Евгеньевна</t>
  </si>
  <si>
    <t xml:space="preserve">Департамент международного и публичного права </t>
  </si>
  <si>
    <t>Департамент иностранных языков и межкультурной коммуникации; Департамент массовых коммуникаций и медиабизнеса</t>
  </si>
  <si>
    <t>Панов Евгений Генрихович</t>
  </si>
  <si>
    <t xml:space="preserve">
Мишустин Михаил Владимирович; Засько
Вадим Николаевич</t>
  </si>
  <si>
    <t>Кирпичева Мария Александровна</t>
  </si>
  <si>
    <t>Международный бизнес: налоги и аналитика/ International Business: Taxes and Analytics</t>
  </si>
  <si>
    <t>Мировая экономика, мировые финансы и международный бизнес (с частичной реализацией на англ.языке)</t>
  </si>
  <si>
    <t>Международные финансы и цифровые технологии (с частичной реализацией на англ.языке)</t>
  </si>
  <si>
    <t>Барабанов Валерий Юрьевич</t>
  </si>
  <si>
    <t>Базовая кафедра "Счетная палата Российской Федерации"; кафедра "Финансовый контроль и казначейское дело"</t>
  </si>
  <si>
    <t>Маковейчук Кристина Александровна</t>
  </si>
  <si>
    <t>Стыцюк Рита Юрьевна</t>
  </si>
  <si>
    <t>Управление социальной сферой</t>
  </si>
  <si>
    <t>Музалев Сергей Владимирович , Мурашкин Алексей Александрович, Борисов Олег Игоревич</t>
  </si>
  <si>
    <t>Факультет налогов, аудита и бизнес-анализа; Юридический факультет</t>
  </si>
  <si>
    <t xml:space="preserve">Селезнев Павел Сергеевич </t>
  </si>
  <si>
    <t>Международный энергетический бизнес (с частичной реализацией на англ. языке)</t>
  </si>
  <si>
    <t>Грищенко Юлия Игоревна</t>
  </si>
  <si>
    <t>Управление бизнесом / Bachelor of Business Administration (BBA)</t>
  </si>
  <si>
    <t>Панина Ольга Владимировна</t>
  </si>
  <si>
    <r>
      <t>Ручкина Гульнара Флюровна</t>
    </r>
    <r>
      <rPr>
        <sz val="16"/>
        <rFont val="Times New Roman"/>
        <family val="1"/>
        <charset val="204"/>
      </rPr>
      <t xml:space="preserve">
</t>
    </r>
  </si>
  <si>
    <t xml:space="preserve">Кошелева Анна Игоревна </t>
  </si>
  <si>
    <t xml:space="preserve">
Конурбаев
Марклен Эрикович</t>
  </si>
  <si>
    <t>Компьютерное зрение</t>
  </si>
  <si>
    <t>Вахрушина Мария Арамовна</t>
  </si>
  <si>
    <t xml:space="preserve">   Булыга Роман Петрович</t>
  </si>
  <si>
    <t xml:space="preserve"> Бунич Галина Алексеевна</t>
  </si>
  <si>
    <t>Гришкова Алла Андреевна</t>
  </si>
  <si>
    <t>Литвин Ирина Юрьевна</t>
  </si>
  <si>
    <t xml:space="preserve"> Грищенко Юлия Игоревна</t>
  </si>
  <si>
    <t>Прокофьев Станислав Евгеньевич; Пудов Андрей Николаевич</t>
  </si>
  <si>
    <t>Прокофьев Станислав Евгеньевич; Бельянинов Андрей Юрьевич</t>
  </si>
  <si>
    <t>Тиникашвили Тенгиз Шаликоевич; Изотова Галина Сергеевна</t>
  </si>
  <si>
    <t>Матвеев Игорь Валентинович</t>
  </si>
  <si>
    <t>Шатилов Александр Борисович; Бродовская Елена Викторовна</t>
  </si>
  <si>
    <t>Бабаев Кирилл Владимирович; Климова Ирина Иосифовна; Молодцов Игорь Николаевич</t>
  </si>
  <si>
    <t>Бизнес-архитектура и аналитика  (программа 2-х квалификаций)</t>
  </si>
  <si>
    <t>Бизнес - аудит и право (программа 2-х квалификаций)</t>
  </si>
  <si>
    <t>Факультет «Высшая школа управления», Финансовый факультет</t>
  </si>
  <si>
    <t>Анализ и стратегический менеджмент в бизнесе (программа двух квалификаций)</t>
  </si>
  <si>
    <t>Корпоративная отчетность и право в бизнесе (программа двух квалификаций)</t>
  </si>
  <si>
    <t>Международные коммуникации и корпоративная культура (программа двух квалификаций)</t>
  </si>
  <si>
    <t>Факультет международных экономических отношений,Факультет социальных наук и массовых коммуникаций</t>
  </si>
  <si>
    <t>Департамент бизнес-аналитики, Департамент менеджмента и инноваций</t>
  </si>
  <si>
    <t>Факультет налогов, аудита и бизнес-анализа, Факультет "Высшая школа управления"</t>
  </si>
  <si>
    <t>Департамент аудита и корпоративной отчетности, Департамент правового регулирования экономической деятельности</t>
  </si>
  <si>
    <t>Факультет налогов, аудита и бизнес-анализа,Юридический факультет</t>
  </si>
  <si>
    <t>1.7. Целевое обучение: наличие заключенных договоров о целевом обучении по образовательной программе высшего образования</t>
  </si>
  <si>
    <t xml:space="preserve">3.1. Международная аккредитация, профессионально-общественная аккредитация </t>
  </si>
  <si>
    <t>4. ПРОРЫВ ГОДА</t>
  </si>
  <si>
    <t>1.5. Международная составляющая: контингент на международном треке по совместной программе с зарубежным вузом-партнером (в т.ч., программа двух дипломов)</t>
  </si>
  <si>
    <t>2.1. Коэффициент «количество договоров о платном обучении / количество бюджетных мест» по итогам приемной кампании года проведения мониторинга</t>
  </si>
  <si>
    <t>3.2. Внешняя независимая оценка качества подготовки обучающихся</t>
  </si>
  <si>
    <t>3.4. Доля выпускников, получивших диплом с отличием</t>
  </si>
  <si>
    <t>4.1  Дополнительные баллы. Присваиваются проректором по учебной и методической работе образовательным программам за уникальные особенности и креативность в части реализации Программы развития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 до 2030 г.</t>
  </si>
  <si>
    <t xml:space="preserve">Аксеновский Дмитрий Иванович </t>
  </si>
  <si>
    <t xml:space="preserve">Вяткина Ольга Леонидовна  </t>
  </si>
  <si>
    <t>25</t>
  </si>
  <si>
    <t>15</t>
  </si>
  <si>
    <t>наличие</t>
  </si>
  <si>
    <t>0</t>
  </si>
  <si>
    <t>147</t>
  </si>
  <si>
    <t>100</t>
  </si>
  <si>
    <t>187</t>
  </si>
  <si>
    <t>132</t>
  </si>
  <si>
    <t>183</t>
  </si>
  <si>
    <t>146</t>
  </si>
  <si>
    <t>240</t>
  </si>
  <si>
    <t>136</t>
  </si>
  <si>
    <t>162</t>
  </si>
  <si>
    <t>143</t>
  </si>
  <si>
    <t>168</t>
  </si>
  <si>
    <t>234</t>
  </si>
  <si>
    <t>151</t>
  </si>
  <si>
    <t>326</t>
  </si>
  <si>
    <t>181</t>
  </si>
  <si>
    <t>167</t>
  </si>
  <si>
    <t>190</t>
  </si>
  <si>
    <t>115</t>
  </si>
  <si>
    <t>114</t>
  </si>
  <si>
    <t>122</t>
  </si>
  <si>
    <t>138</t>
  </si>
  <si>
    <t>144</t>
  </si>
  <si>
    <t>112</t>
  </si>
  <si>
    <t>109</t>
  </si>
  <si>
    <t>130</t>
  </si>
  <si>
    <t>86</t>
  </si>
  <si>
    <t>161</t>
  </si>
  <si>
    <t>152</t>
  </si>
  <si>
    <t>92</t>
  </si>
  <si>
    <t>223</t>
  </si>
  <si>
    <t>142</t>
  </si>
  <si>
    <t>170</t>
  </si>
  <si>
    <t>116</t>
  </si>
  <si>
    <t>160</t>
  </si>
  <si>
    <t>158</t>
  </si>
  <si>
    <t>128</t>
  </si>
  <si>
    <t>107</t>
  </si>
  <si>
    <t>7</t>
  </si>
  <si>
    <t>12</t>
  </si>
  <si>
    <t>60</t>
  </si>
  <si>
    <t>Сумма</t>
  </si>
  <si>
    <t>Нацаккредцентр:1 ПОА; 1 МПОА</t>
  </si>
  <si>
    <t>ТПП РФ: 1 ПОА</t>
  </si>
  <si>
    <t>АССА: 1 МПОА</t>
  </si>
  <si>
    <t>СПК: 1 ПОА</t>
  </si>
  <si>
    <t xml:space="preserve">Цифровое государство и экономика </t>
  </si>
  <si>
    <t>АПКИТ: 1 ПОА</t>
  </si>
  <si>
    <t>ООО "Ассоциация юристов России" 1 ПОА</t>
  </si>
  <si>
    <t>Нацаккредцентр:1 ПОА; 1 МПОА; СПКФР: 1 ПОА</t>
  </si>
  <si>
    <t>АНК: 1 ПОА; НП "ИПБ России": 1 ПОА; Нацаккредцентр:1 ПОА, 1 МПОА; АССА 1 МПОА</t>
  </si>
  <si>
    <t>СПКФР: 1 ПОА; Нацаккредцентр:1 ПОА; 1 МПОА</t>
  </si>
  <si>
    <t>СПК в обл.управления персоналом: 1 ПОА</t>
  </si>
  <si>
    <t xml:space="preserve">СПКФР: 1 ПОА; Институт дипломированных бухгалтеров в Англии и Уэльсе :1 МПОА; </t>
  </si>
  <si>
    <t>СПКФР: 1 ПОА</t>
  </si>
  <si>
    <t>ООО "Ассоциация юристов России": 1 ПОА</t>
  </si>
  <si>
    <t>ФИЭБ</t>
  </si>
  <si>
    <t>ФИЭБ,      НОК Росаккредагентство</t>
  </si>
  <si>
    <t>1.2. Количество поданных заявлений на образовательную программу (по первому приоритету), конкурс</t>
  </si>
  <si>
    <t>4,15</t>
  </si>
  <si>
    <t>5,31</t>
  </si>
  <si>
    <t>1,82</t>
  </si>
  <si>
    <t>0,47</t>
  </si>
  <si>
    <t>2,44</t>
  </si>
  <si>
    <t>5,2</t>
  </si>
  <si>
    <t>1,89</t>
  </si>
  <si>
    <t>6,5</t>
  </si>
  <si>
    <t>1,25</t>
  </si>
  <si>
    <t>2,9</t>
  </si>
  <si>
    <t>1,5</t>
  </si>
  <si>
    <t>2,8</t>
  </si>
  <si>
    <t>8,80</t>
  </si>
  <si>
    <t>1,6</t>
  </si>
  <si>
    <t>4,7</t>
  </si>
  <si>
    <t>3,7</t>
  </si>
  <si>
    <t>1,63</t>
  </si>
  <si>
    <t>1,06</t>
  </si>
  <si>
    <t>1,7</t>
  </si>
  <si>
    <t>6,3</t>
  </si>
  <si>
    <t>1,2</t>
  </si>
  <si>
    <t>2,6</t>
  </si>
  <si>
    <t>3,3</t>
  </si>
  <si>
    <t>2,19</t>
  </si>
  <si>
    <t>1,45</t>
  </si>
  <si>
    <t>4,63</t>
  </si>
  <si>
    <t>1,31</t>
  </si>
  <si>
    <t>2,2</t>
  </si>
  <si>
    <t>2,82</t>
  </si>
  <si>
    <t>2,45</t>
  </si>
  <si>
    <t>2,1</t>
  </si>
  <si>
    <t>1,47</t>
  </si>
  <si>
    <t>1,17</t>
  </si>
  <si>
    <t>2,28</t>
  </si>
  <si>
    <t>5,5</t>
  </si>
  <si>
    <t>2,94</t>
  </si>
  <si>
    <t>2,5</t>
  </si>
  <si>
    <t>4,1</t>
  </si>
  <si>
    <t>1,33</t>
  </si>
  <si>
    <t>1,36</t>
  </si>
  <si>
    <t>19</t>
  </si>
  <si>
    <t>33</t>
  </si>
  <si>
    <t>Менеджмент и международный бизнес / Management and International Business</t>
  </si>
  <si>
    <t>137</t>
  </si>
  <si>
    <t>3,9</t>
  </si>
  <si>
    <t>есть</t>
  </si>
  <si>
    <t>54</t>
  </si>
  <si>
    <t>64</t>
  </si>
  <si>
    <t>68</t>
  </si>
  <si>
    <t xml:space="preserve">1.4. 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                                         </t>
  </si>
  <si>
    <t xml:space="preserve">2.2. Сохранность контингента: доля обучающихся, успешно завершивших обучение от общей численности обучающихся, поступивших на образовательную программу (по выпуску текущего года)                                        </t>
  </si>
  <si>
    <t>96</t>
  </si>
  <si>
    <t>93</t>
  </si>
  <si>
    <t>94</t>
  </si>
  <si>
    <t>3.3.Оценка образовательной программы обучающимися: индекс удовлетворенности качеством образования</t>
  </si>
  <si>
    <t>нет данных</t>
  </si>
  <si>
    <t>74</t>
  </si>
  <si>
    <t>83</t>
  </si>
  <si>
    <t>81</t>
  </si>
  <si>
    <t>88</t>
  </si>
  <si>
    <t>95</t>
  </si>
  <si>
    <t>71</t>
  </si>
  <si>
    <t>69</t>
  </si>
  <si>
    <t>89</t>
  </si>
  <si>
    <t>85</t>
  </si>
  <si>
    <t>75</t>
  </si>
  <si>
    <t>0,79</t>
  </si>
  <si>
    <t>0,65</t>
  </si>
  <si>
    <t>0,78</t>
  </si>
  <si>
    <t>0,72</t>
  </si>
  <si>
    <t>0,76</t>
  </si>
  <si>
    <t>0,62</t>
  </si>
  <si>
    <t>0,75</t>
  </si>
  <si>
    <t>0,69</t>
  </si>
  <si>
    <t>Финансовый контроллинг (Контроллинг в государственном секторе)</t>
  </si>
  <si>
    <t>Умные города: управление и цифровые технологии (Сити-менеджмент)</t>
  </si>
  <si>
    <t>78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</si>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</sst>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25"/>
      <name val="Times New Roman"/>
      <family val="1"/>
      <charset val="204"/>
    </font>
    <font>
      <sz val="25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distributed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distributed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fill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distributed" wrapText="1"/>
    </xf>
    <xf numFmtId="0" fontId="2" fillId="4" borderId="1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distributed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 shrinkToFit="1"/>
    </xf>
    <xf numFmtId="49" fontId="13" fillId="0" borderId="1" xfId="0" applyNumberFormat="1" applyFont="1" applyBorder="1" applyAlignment="1">
      <alignment horizontal="center" vertical="top" wrapText="1" shrinkToFit="1"/>
    </xf>
    <xf numFmtId="0" fontId="13" fillId="0" borderId="1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left" vertical="distributed" wrapText="1"/>
    </xf>
    <xf numFmtId="0" fontId="2" fillId="0" borderId="0" xfId="0" applyFont="1" applyAlignment="1">
      <alignment horizontal="left" vertical="distributed" wrapText="1"/>
    </xf>
    <xf numFmtId="49" fontId="13" fillId="4" borderId="1" xfId="0" applyNumberFormat="1" applyFont="1" applyFill="1" applyBorder="1" applyAlignment="1">
      <alignment horizontal="center" vertical="top" wrapText="1"/>
    </xf>
    <xf numFmtId="49" fontId="12" fillId="4" borderId="1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7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9" fontId="17" fillId="0" borderId="0" xfId="0" applyNumberFormat="1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49" fontId="17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7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49" fontId="16" fillId="0" borderId="0" xfId="0" applyNumberFormat="1" applyFont="1" applyFill="1" applyAlignment="1" applyProtection="1">
      <alignment horizontal="center" vertical="center" wrapText="1"/>
      <protection locked="0"/>
    </xf>
    <xf numFmtId="49" fontId="16" fillId="0" borderId="0" xfId="0" applyNumberFormat="1" applyFont="1" applyFill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20" fillId="4" borderId="0" xfId="0" applyFont="1" applyFill="1"/>
    <xf numFmtId="0" fontId="19" fillId="4" borderId="0" xfId="0" applyFont="1" applyFill="1" applyBorder="1" applyAlignment="1">
      <alignment horizontal="center" vertical="center"/>
    </xf>
    <xf numFmtId="0" fontId="18" fillId="4" borderId="0" xfId="0" applyFont="1" applyFill="1" applyAlignment="1">
      <alignment vertical="center" wrapText="1"/>
    </xf>
    <xf numFmtId="0" fontId="19" fillId="4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/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1" fillId="4" borderId="0" xfId="0" applyFont="1" applyFill="1"/>
    <xf numFmtId="0" fontId="17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22" fillId="4" borderId="0" xfId="0" applyFont="1" applyFill="1"/>
    <xf numFmtId="0" fontId="20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21" fillId="4" borderId="0" xfId="0" applyFont="1" applyFill="1" applyBorder="1"/>
    <xf numFmtId="0" fontId="17" fillId="4" borderId="0" xfId="0" applyFont="1" applyFill="1" applyAlignment="1" applyProtection="1">
      <alignment horizontal="center" vertical="center" wrapText="1"/>
      <protection locked="0"/>
    </xf>
    <xf numFmtId="0" fontId="23" fillId="4" borderId="0" xfId="0" applyFont="1" applyFill="1"/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23" fillId="4" borderId="0" xfId="0" applyFont="1" applyFill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49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>
      <alignment horizontal="center" vertical="center" wrapText="1"/>
    </xf>
    <xf numFmtId="0" fontId="17" fillId="7" borderId="1" xfId="0" applyNumberFormat="1" applyFont="1" applyFill="1" applyBorder="1" applyAlignment="1">
      <alignment horizontal="center" vertical="center" wrapText="1"/>
    </xf>
    <xf numFmtId="49" fontId="16" fillId="7" borderId="1" xfId="0" applyNumberFormat="1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10" borderId="1" xfId="0" applyFont="1" applyFill="1" applyBorder="1" applyAlignment="1">
      <alignment horizontal="center" vertical="center" wrapText="1"/>
    </xf>
    <xf numFmtId="49" fontId="16" fillId="10" borderId="1" xfId="0" applyNumberFormat="1" applyFont="1" applyFill="1" applyBorder="1" applyAlignment="1">
      <alignment horizontal="center" vertical="center" wrapText="1"/>
    </xf>
    <xf numFmtId="49" fontId="17" fillId="9" borderId="1" xfId="0" applyNumberFormat="1" applyFont="1" applyFill="1" applyBorder="1" applyAlignment="1">
      <alignment horizontal="center" vertical="center" wrapText="1"/>
    </xf>
    <xf numFmtId="49" fontId="17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9" borderId="1" xfId="0" applyFont="1" applyFill="1" applyBorder="1" applyAlignment="1">
      <alignment horizontal="center" vertical="center" wrapText="1"/>
    </xf>
    <xf numFmtId="49" fontId="16" fillId="9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17" fillId="10" borderId="1" xfId="0" applyNumberFormat="1" applyFont="1" applyFill="1" applyBorder="1" applyAlignment="1">
      <alignment horizontal="center" vertical="center" wrapText="1"/>
    </xf>
    <xf numFmtId="0" fontId="17" fillId="9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1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CF8A2"/>
      <color rgb="FFFFCCCC"/>
      <color rgb="FFB6EBF6"/>
      <color rgb="FFD4F2B8"/>
      <color rgb="FFBCEB91"/>
      <color rgb="FFFF9999"/>
      <color rgb="FFFF99CC"/>
      <color rgb="FFB8D8A4"/>
      <color rgb="FFF9F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VGetman@fa.ru" TargetMode="External"/><Relationship Id="rId1" Type="http://schemas.openxmlformats.org/officeDocument/2006/relationships/hyperlink" Target="mailto:BBSlavin@fa.ru;%208%20(499)503-472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04"/>
  <sheetViews>
    <sheetView topLeftCell="B2" zoomScale="44" zoomScaleNormal="44" zoomScaleSheetLayoutView="100" workbookViewId="0">
      <pane ySplit="3" topLeftCell="A5" activePane="bottomLeft" state="frozen"/>
      <selection activeCell="A2" sqref="A2"/>
      <selection pane="bottomLeft" activeCell="C9" sqref="C9:AI9"/>
    </sheetView>
  </sheetViews>
  <sheetFormatPr defaultColWidth="9.140625" defaultRowHeight="15.75" x14ac:dyDescent="0.25"/>
  <cols>
    <col min="1" max="1" width="13.5703125" style="122" hidden="1" customWidth="1"/>
    <col min="2" max="2" width="13.5703125" style="122" customWidth="1"/>
    <col min="3" max="3" width="17.28515625" style="122" customWidth="1"/>
    <col min="4" max="4" width="28.85546875" style="123" customWidth="1"/>
    <col min="5" max="5" width="49.5703125" style="123" customWidth="1"/>
    <col min="6" max="6" width="29.28515625" style="102" customWidth="1"/>
    <col min="7" max="7" width="34.5703125" style="102" customWidth="1"/>
    <col min="8" max="8" width="13.42578125" style="102" customWidth="1"/>
    <col min="9" max="9" width="13.5703125" style="111" customWidth="1"/>
    <col min="10" max="10" width="13.42578125" style="124" customWidth="1"/>
    <col min="11" max="11" width="13.5703125" style="111" customWidth="1"/>
    <col min="12" max="14" width="17.42578125" style="111" customWidth="1"/>
    <col min="15" max="15" width="13.42578125" style="102" customWidth="1"/>
    <col min="16" max="16" width="13.5703125" style="111" customWidth="1"/>
    <col min="17" max="17" width="15.5703125" style="111" customWidth="1"/>
    <col min="18" max="18" width="15.7109375" style="111" customWidth="1"/>
    <col min="19" max="19" width="13.7109375" style="111" customWidth="1"/>
    <col min="20" max="20" width="10.85546875" style="111" customWidth="1"/>
    <col min="21" max="21" width="13.42578125" style="102" customWidth="1"/>
    <col min="22" max="22" width="13.7109375" style="102" customWidth="1"/>
    <col min="23" max="25" width="13.7109375" style="111" customWidth="1"/>
    <col min="26" max="26" width="24" style="111" customWidth="1"/>
    <col min="27" max="27" width="18.85546875" style="111" customWidth="1"/>
    <col min="28" max="28" width="15.85546875" style="111" customWidth="1"/>
    <col min="29" max="29" width="16.5703125" style="111" customWidth="1"/>
    <col min="30" max="31" width="18.7109375" style="111" customWidth="1"/>
    <col min="32" max="32" width="13.42578125" style="102" customWidth="1"/>
    <col min="33" max="33" width="13.85546875" style="111" customWidth="1"/>
    <col min="34" max="34" width="23.28515625" style="102" customWidth="1"/>
    <col min="35" max="35" width="23.140625" style="125" customWidth="1"/>
    <col min="36" max="16384" width="9.140625" style="102"/>
  </cols>
  <sheetData>
    <row r="1" spans="1:16383" ht="36.75" customHeight="1" x14ac:dyDescent="0.25">
      <c r="A1" s="171" t="s">
        <v>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3"/>
    </row>
    <row r="2" spans="1:16383" ht="36.7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</row>
    <row r="3" spans="1:16383" s="105" customFormat="1" ht="36.75" customHeight="1" x14ac:dyDescent="0.25">
      <c r="A3" s="104" t="s">
        <v>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/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/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/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/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/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/>
      <c r="IE3" s="170"/>
      <c r="IF3" s="170"/>
      <c r="IG3" s="170"/>
      <c r="IH3" s="170"/>
      <c r="II3" s="170"/>
      <c r="IJ3" s="170"/>
      <c r="IK3" s="170"/>
      <c r="IL3" s="170"/>
      <c r="IM3" s="170"/>
      <c r="IN3" s="170"/>
      <c r="IO3" s="170"/>
      <c r="IP3" s="170"/>
      <c r="IQ3" s="170"/>
      <c r="IR3" s="170"/>
      <c r="IS3" s="170"/>
      <c r="IT3" s="170"/>
      <c r="IU3" s="170"/>
      <c r="IV3" s="170"/>
      <c r="IW3" s="170"/>
      <c r="IX3" s="170"/>
      <c r="IY3" s="170"/>
      <c r="IZ3" s="170"/>
      <c r="JA3" s="170"/>
      <c r="JB3" s="170"/>
      <c r="JC3" s="170"/>
      <c r="JD3" s="170"/>
      <c r="JE3" s="170"/>
      <c r="JF3" s="170"/>
      <c r="JG3" s="170"/>
      <c r="JH3" s="170"/>
      <c r="JI3" s="170"/>
      <c r="JJ3" s="170"/>
      <c r="JK3" s="170"/>
      <c r="JL3" s="170"/>
      <c r="JM3" s="170"/>
      <c r="JN3" s="170"/>
      <c r="JO3" s="170"/>
      <c r="JP3" s="170"/>
      <c r="JQ3" s="170"/>
      <c r="JR3" s="170"/>
      <c r="JS3" s="170"/>
      <c r="JT3" s="170"/>
      <c r="JU3" s="170"/>
      <c r="JV3" s="170"/>
      <c r="JW3" s="170"/>
      <c r="JX3" s="170"/>
      <c r="JY3" s="170"/>
      <c r="JZ3" s="170"/>
      <c r="KA3" s="170"/>
      <c r="KB3" s="170"/>
      <c r="KC3" s="170"/>
      <c r="KD3" s="170"/>
      <c r="KE3" s="170"/>
      <c r="KF3" s="170"/>
      <c r="KG3" s="170"/>
      <c r="KH3" s="170"/>
      <c r="KI3" s="170"/>
      <c r="KJ3" s="170"/>
      <c r="KK3" s="170"/>
      <c r="KL3" s="170"/>
      <c r="KM3" s="170"/>
      <c r="KN3" s="170"/>
      <c r="KO3" s="170"/>
      <c r="KP3" s="170"/>
      <c r="KQ3" s="170"/>
      <c r="KR3" s="170"/>
      <c r="KS3" s="170"/>
      <c r="KT3" s="170"/>
      <c r="KU3" s="170"/>
      <c r="KV3" s="170"/>
      <c r="KW3" s="170"/>
      <c r="KX3" s="170"/>
      <c r="KY3" s="170"/>
      <c r="KZ3" s="170"/>
      <c r="LA3" s="170"/>
      <c r="LB3" s="170"/>
      <c r="LC3" s="170"/>
      <c r="LD3" s="170"/>
      <c r="LE3" s="170"/>
      <c r="LF3" s="170"/>
      <c r="LG3" s="170"/>
      <c r="LH3" s="170"/>
      <c r="LI3" s="170"/>
      <c r="LJ3" s="170"/>
      <c r="LK3" s="170"/>
      <c r="LL3" s="170"/>
      <c r="LM3" s="170"/>
      <c r="LN3" s="170"/>
      <c r="LO3" s="170"/>
      <c r="LP3" s="170"/>
      <c r="LQ3" s="170"/>
      <c r="LR3" s="170"/>
      <c r="LS3" s="170"/>
      <c r="LT3" s="170"/>
      <c r="LU3" s="170"/>
      <c r="LV3" s="170"/>
      <c r="LW3" s="170"/>
      <c r="LX3" s="170"/>
      <c r="LY3" s="170"/>
      <c r="LZ3" s="170"/>
      <c r="MA3" s="170"/>
      <c r="MB3" s="170"/>
      <c r="MC3" s="170"/>
      <c r="MD3" s="170"/>
      <c r="ME3" s="170"/>
      <c r="MF3" s="170"/>
      <c r="MG3" s="170"/>
      <c r="MH3" s="170"/>
      <c r="MI3" s="170"/>
      <c r="MJ3" s="170"/>
      <c r="MK3" s="170"/>
      <c r="ML3" s="170"/>
      <c r="MM3" s="170"/>
      <c r="MN3" s="170"/>
      <c r="MO3" s="170"/>
      <c r="MP3" s="170"/>
      <c r="MQ3" s="170"/>
      <c r="MR3" s="170"/>
      <c r="MS3" s="170"/>
      <c r="MT3" s="170"/>
      <c r="MU3" s="170"/>
      <c r="MV3" s="170"/>
      <c r="MW3" s="170"/>
      <c r="MX3" s="170"/>
      <c r="MY3" s="170"/>
      <c r="MZ3" s="170"/>
      <c r="NA3" s="170"/>
      <c r="NB3" s="170"/>
      <c r="NC3" s="170"/>
      <c r="ND3" s="170"/>
      <c r="NE3" s="170"/>
      <c r="NF3" s="170"/>
      <c r="NG3" s="170"/>
      <c r="NH3" s="170"/>
      <c r="NI3" s="170"/>
      <c r="NJ3" s="170"/>
      <c r="NK3" s="170"/>
      <c r="NL3" s="170"/>
      <c r="NM3" s="170"/>
      <c r="NN3" s="170"/>
      <c r="NO3" s="170"/>
      <c r="NP3" s="170"/>
      <c r="NQ3" s="170"/>
      <c r="NR3" s="170"/>
      <c r="NS3" s="170"/>
      <c r="NT3" s="170"/>
      <c r="NU3" s="170"/>
      <c r="NV3" s="170"/>
      <c r="NW3" s="170"/>
      <c r="NX3" s="170"/>
      <c r="NY3" s="170"/>
      <c r="NZ3" s="170"/>
      <c r="OA3" s="170"/>
      <c r="OB3" s="170"/>
      <c r="OC3" s="170"/>
      <c r="OD3" s="170"/>
      <c r="OE3" s="170"/>
      <c r="OF3" s="170"/>
      <c r="OG3" s="170"/>
      <c r="OH3" s="170"/>
      <c r="OI3" s="170"/>
      <c r="OJ3" s="170"/>
      <c r="OK3" s="170"/>
      <c r="OL3" s="170"/>
      <c r="OM3" s="170"/>
      <c r="ON3" s="170"/>
      <c r="OO3" s="170"/>
      <c r="OP3" s="170"/>
      <c r="OQ3" s="170"/>
      <c r="OR3" s="170"/>
      <c r="OS3" s="170"/>
      <c r="OT3" s="170"/>
      <c r="OU3" s="170"/>
      <c r="OV3" s="170"/>
      <c r="OW3" s="170"/>
      <c r="OX3" s="170"/>
      <c r="OY3" s="170"/>
      <c r="OZ3" s="170"/>
      <c r="PA3" s="170"/>
      <c r="PB3" s="170"/>
      <c r="PC3" s="170"/>
      <c r="PD3" s="170"/>
      <c r="PE3" s="170"/>
      <c r="PF3" s="170"/>
      <c r="PG3" s="170"/>
      <c r="PH3" s="170"/>
      <c r="PI3" s="170"/>
      <c r="PJ3" s="170"/>
      <c r="PK3" s="170"/>
      <c r="PL3" s="170"/>
      <c r="PM3" s="170"/>
      <c r="PN3" s="170"/>
      <c r="PO3" s="170"/>
      <c r="PP3" s="170"/>
      <c r="PQ3" s="170"/>
      <c r="PR3" s="170"/>
      <c r="PS3" s="170"/>
      <c r="PT3" s="170"/>
      <c r="PU3" s="170"/>
      <c r="PV3" s="170"/>
      <c r="PW3" s="170"/>
      <c r="PX3" s="170"/>
      <c r="PY3" s="170"/>
      <c r="PZ3" s="170"/>
      <c r="QA3" s="170"/>
      <c r="QB3" s="170"/>
      <c r="QC3" s="170"/>
      <c r="QD3" s="170"/>
      <c r="QE3" s="170"/>
      <c r="QF3" s="170"/>
      <c r="QG3" s="170"/>
      <c r="QH3" s="170"/>
      <c r="QI3" s="170"/>
      <c r="QJ3" s="170"/>
      <c r="QK3" s="170"/>
      <c r="QL3" s="170"/>
      <c r="QM3" s="170"/>
      <c r="QN3" s="170"/>
      <c r="QO3" s="170"/>
      <c r="QP3" s="170"/>
      <c r="QQ3" s="170"/>
      <c r="QR3" s="170"/>
      <c r="QS3" s="170"/>
      <c r="QT3" s="170"/>
      <c r="QU3" s="170"/>
      <c r="QV3" s="170"/>
      <c r="QW3" s="170"/>
      <c r="QX3" s="170"/>
      <c r="QY3" s="170"/>
      <c r="QZ3" s="170"/>
      <c r="RA3" s="170"/>
      <c r="RB3" s="170"/>
      <c r="RC3" s="170"/>
      <c r="RD3" s="170"/>
      <c r="RE3" s="170"/>
      <c r="RF3" s="170"/>
      <c r="RG3" s="170"/>
      <c r="RH3" s="170"/>
      <c r="RI3" s="170"/>
      <c r="RJ3" s="170"/>
      <c r="RK3" s="170"/>
      <c r="RL3" s="170"/>
      <c r="RM3" s="170"/>
      <c r="RN3" s="170"/>
      <c r="RO3" s="170"/>
      <c r="RP3" s="170"/>
      <c r="RQ3" s="170"/>
      <c r="RR3" s="170"/>
      <c r="RS3" s="170"/>
      <c r="RT3" s="170"/>
      <c r="RU3" s="170"/>
      <c r="RV3" s="170"/>
      <c r="RW3" s="170"/>
      <c r="RX3" s="170"/>
      <c r="RY3" s="170"/>
      <c r="RZ3" s="170"/>
      <c r="SA3" s="170"/>
      <c r="SB3" s="170"/>
      <c r="SC3" s="170"/>
      <c r="SD3" s="170"/>
      <c r="SE3" s="170"/>
      <c r="SF3" s="170"/>
      <c r="SG3" s="170"/>
      <c r="SH3" s="170"/>
      <c r="SI3" s="170"/>
      <c r="SJ3" s="170"/>
      <c r="SK3" s="170"/>
      <c r="SL3" s="170"/>
      <c r="SM3" s="170"/>
      <c r="SN3" s="170"/>
      <c r="SO3" s="170"/>
      <c r="SP3" s="170"/>
      <c r="SQ3" s="170"/>
      <c r="SR3" s="170"/>
      <c r="SS3" s="170"/>
      <c r="ST3" s="170"/>
      <c r="SU3" s="170"/>
      <c r="SV3" s="170"/>
      <c r="SW3" s="170"/>
      <c r="SX3" s="170"/>
      <c r="SY3" s="170"/>
      <c r="SZ3" s="170"/>
      <c r="TA3" s="170"/>
      <c r="TB3" s="170"/>
      <c r="TC3" s="170"/>
      <c r="TD3" s="170"/>
      <c r="TE3" s="170"/>
      <c r="TF3" s="170"/>
      <c r="TG3" s="170"/>
      <c r="TH3" s="170"/>
      <c r="TI3" s="170"/>
      <c r="TJ3" s="170"/>
      <c r="TK3" s="170"/>
      <c r="TL3" s="170"/>
      <c r="TM3" s="170"/>
      <c r="TN3" s="170"/>
      <c r="TO3" s="170"/>
      <c r="TP3" s="170"/>
      <c r="TQ3" s="170"/>
      <c r="TR3" s="170"/>
      <c r="TS3" s="170"/>
      <c r="TT3" s="170"/>
      <c r="TU3" s="170"/>
      <c r="TV3" s="170"/>
      <c r="TW3" s="170"/>
      <c r="TX3" s="170"/>
      <c r="TY3" s="170"/>
      <c r="TZ3" s="170"/>
      <c r="UA3" s="170"/>
      <c r="UB3" s="170"/>
      <c r="UC3" s="170"/>
      <c r="UD3" s="170"/>
      <c r="UE3" s="170"/>
      <c r="UF3" s="170"/>
      <c r="UG3" s="170"/>
      <c r="UH3" s="170"/>
      <c r="UI3" s="170"/>
      <c r="UJ3" s="170"/>
      <c r="UK3" s="170"/>
      <c r="UL3" s="170"/>
      <c r="UM3" s="170"/>
      <c r="UN3" s="170"/>
      <c r="UO3" s="170"/>
      <c r="UP3" s="170"/>
      <c r="UQ3" s="170"/>
      <c r="UR3" s="170"/>
      <c r="US3" s="170"/>
      <c r="UT3" s="170"/>
      <c r="UU3" s="170"/>
      <c r="UV3" s="170"/>
      <c r="UW3" s="170"/>
      <c r="UX3" s="170"/>
      <c r="UY3" s="170"/>
      <c r="UZ3" s="170"/>
      <c r="VA3" s="170"/>
      <c r="VB3" s="170"/>
      <c r="VC3" s="170"/>
      <c r="VD3" s="170"/>
      <c r="VE3" s="170"/>
      <c r="VF3" s="170"/>
      <c r="VG3" s="170"/>
      <c r="VH3" s="170"/>
      <c r="VI3" s="170"/>
      <c r="VJ3" s="170"/>
      <c r="VK3" s="170"/>
      <c r="VL3" s="170"/>
      <c r="VM3" s="170"/>
      <c r="VN3" s="170"/>
      <c r="VO3" s="170"/>
      <c r="VP3" s="170"/>
      <c r="VQ3" s="170"/>
      <c r="VR3" s="170"/>
      <c r="VS3" s="170"/>
      <c r="VT3" s="170"/>
      <c r="VU3" s="170"/>
      <c r="VV3" s="170"/>
      <c r="VW3" s="170"/>
      <c r="VX3" s="170"/>
      <c r="VY3" s="170"/>
      <c r="VZ3" s="170"/>
      <c r="WA3" s="170"/>
      <c r="WB3" s="170"/>
      <c r="WC3" s="170"/>
      <c r="WD3" s="170"/>
      <c r="WE3" s="170"/>
      <c r="WF3" s="170"/>
      <c r="WG3" s="170"/>
      <c r="WH3" s="170"/>
      <c r="WI3" s="170"/>
      <c r="WJ3" s="170"/>
      <c r="WK3" s="170"/>
      <c r="WL3" s="170"/>
      <c r="WM3" s="170"/>
      <c r="WN3" s="170"/>
      <c r="WO3" s="170"/>
      <c r="WP3" s="170"/>
      <c r="WQ3" s="170"/>
      <c r="WR3" s="170"/>
      <c r="WS3" s="170"/>
      <c r="WT3" s="170"/>
      <c r="WU3" s="170"/>
      <c r="WV3" s="170"/>
      <c r="WW3" s="170"/>
      <c r="WX3" s="170"/>
      <c r="WY3" s="170"/>
      <c r="WZ3" s="170"/>
      <c r="XA3" s="170"/>
      <c r="XB3" s="170"/>
      <c r="XC3" s="170"/>
      <c r="XD3" s="170"/>
      <c r="XE3" s="170"/>
      <c r="XF3" s="170"/>
      <c r="XG3" s="170"/>
      <c r="XH3" s="170"/>
      <c r="XI3" s="170"/>
      <c r="XJ3" s="170"/>
      <c r="XK3" s="170"/>
      <c r="XL3" s="170"/>
      <c r="XM3" s="170"/>
      <c r="XN3" s="170"/>
      <c r="XO3" s="170"/>
      <c r="XP3" s="170"/>
      <c r="XQ3" s="170"/>
      <c r="XR3" s="170"/>
      <c r="XS3" s="170"/>
      <c r="XT3" s="170"/>
      <c r="XU3" s="170"/>
      <c r="XV3" s="170"/>
      <c r="XW3" s="170"/>
      <c r="XX3" s="170"/>
      <c r="XY3" s="170"/>
      <c r="XZ3" s="170"/>
      <c r="YA3" s="170"/>
      <c r="YB3" s="170"/>
      <c r="YC3" s="170"/>
      <c r="YD3" s="170"/>
      <c r="YE3" s="170"/>
      <c r="YF3" s="170"/>
      <c r="YG3" s="170"/>
      <c r="YH3" s="170"/>
      <c r="YI3" s="170"/>
      <c r="YJ3" s="170"/>
      <c r="YK3" s="170"/>
      <c r="YL3" s="170"/>
      <c r="YM3" s="170"/>
      <c r="YN3" s="170"/>
      <c r="YO3" s="170"/>
      <c r="YP3" s="170"/>
      <c r="YQ3" s="170"/>
      <c r="YR3" s="170"/>
      <c r="YS3" s="170"/>
      <c r="YT3" s="170"/>
      <c r="YU3" s="170"/>
      <c r="YV3" s="170"/>
      <c r="YW3" s="170"/>
      <c r="YX3" s="170"/>
      <c r="YY3" s="170"/>
      <c r="YZ3" s="170"/>
      <c r="ZA3" s="170"/>
      <c r="ZB3" s="170"/>
      <c r="ZC3" s="170"/>
      <c r="ZD3" s="170"/>
      <c r="ZE3" s="170"/>
      <c r="ZF3" s="170"/>
      <c r="ZG3" s="170"/>
      <c r="ZH3" s="170"/>
      <c r="ZI3" s="170"/>
      <c r="ZJ3" s="170"/>
      <c r="ZK3" s="170"/>
      <c r="ZL3" s="170"/>
      <c r="ZM3" s="170"/>
      <c r="ZN3" s="170"/>
      <c r="ZO3" s="170"/>
      <c r="ZP3" s="170"/>
      <c r="ZQ3" s="170"/>
      <c r="ZR3" s="170"/>
      <c r="ZS3" s="170"/>
      <c r="ZT3" s="170"/>
      <c r="ZU3" s="170"/>
      <c r="ZV3" s="170"/>
      <c r="ZW3" s="170"/>
      <c r="ZX3" s="170"/>
      <c r="ZY3" s="170"/>
      <c r="ZZ3" s="170"/>
      <c r="AAA3" s="170"/>
      <c r="AAB3" s="170"/>
      <c r="AAC3" s="170"/>
      <c r="AAD3" s="170"/>
      <c r="AAE3" s="170"/>
      <c r="AAF3" s="170"/>
      <c r="AAG3" s="170"/>
      <c r="AAH3" s="170"/>
      <c r="AAI3" s="170"/>
      <c r="AAJ3" s="170"/>
      <c r="AAK3" s="170"/>
      <c r="AAL3" s="170"/>
      <c r="AAM3" s="170"/>
      <c r="AAN3" s="170"/>
      <c r="AAO3" s="170"/>
      <c r="AAP3" s="170"/>
      <c r="AAQ3" s="170"/>
      <c r="AAR3" s="170"/>
      <c r="AAS3" s="170"/>
      <c r="AAT3" s="170"/>
      <c r="AAU3" s="170"/>
      <c r="AAV3" s="170"/>
      <c r="AAW3" s="170"/>
      <c r="AAX3" s="170"/>
      <c r="AAY3" s="170"/>
      <c r="AAZ3" s="170"/>
      <c r="ABA3" s="170"/>
      <c r="ABB3" s="170"/>
      <c r="ABC3" s="170"/>
      <c r="ABD3" s="170"/>
      <c r="ABE3" s="170"/>
      <c r="ABF3" s="170"/>
      <c r="ABG3" s="170"/>
      <c r="ABH3" s="170"/>
      <c r="ABI3" s="170"/>
      <c r="ABJ3" s="170"/>
      <c r="ABK3" s="170"/>
      <c r="ABL3" s="170"/>
      <c r="ABM3" s="170"/>
      <c r="ABN3" s="170"/>
      <c r="ABO3" s="170"/>
      <c r="ABP3" s="170"/>
      <c r="ABQ3" s="170"/>
      <c r="ABR3" s="170"/>
      <c r="ABS3" s="170"/>
      <c r="ABT3" s="170"/>
      <c r="ABU3" s="170"/>
      <c r="ABV3" s="170"/>
      <c r="ABW3" s="170"/>
      <c r="ABX3" s="170"/>
      <c r="ABY3" s="170"/>
      <c r="ABZ3" s="170"/>
      <c r="ACA3" s="170"/>
      <c r="ACB3" s="170"/>
      <c r="ACC3" s="170"/>
      <c r="ACD3" s="170"/>
      <c r="ACE3" s="170"/>
      <c r="ACF3" s="170"/>
      <c r="ACG3" s="170"/>
      <c r="ACH3" s="170"/>
      <c r="ACI3" s="170"/>
      <c r="ACJ3" s="170"/>
      <c r="ACK3" s="170"/>
      <c r="ACL3" s="170"/>
      <c r="ACM3" s="170"/>
      <c r="ACN3" s="170"/>
      <c r="ACO3" s="170"/>
      <c r="ACP3" s="170"/>
      <c r="ACQ3" s="170"/>
      <c r="ACR3" s="170"/>
      <c r="ACS3" s="170"/>
      <c r="ACT3" s="170"/>
      <c r="ACU3" s="170"/>
      <c r="ACV3" s="170"/>
      <c r="ACW3" s="170"/>
      <c r="ACX3" s="170"/>
      <c r="ACY3" s="170"/>
      <c r="ACZ3" s="170"/>
      <c r="ADA3" s="170"/>
      <c r="ADB3" s="170"/>
      <c r="ADC3" s="170"/>
      <c r="ADD3" s="170"/>
      <c r="ADE3" s="170"/>
      <c r="ADF3" s="170"/>
      <c r="ADG3" s="170"/>
      <c r="ADH3" s="170"/>
      <c r="ADI3" s="170"/>
      <c r="ADJ3" s="170"/>
      <c r="ADK3" s="170"/>
      <c r="ADL3" s="170"/>
      <c r="ADM3" s="170"/>
      <c r="ADN3" s="170"/>
      <c r="ADO3" s="170"/>
      <c r="ADP3" s="170"/>
      <c r="ADQ3" s="170"/>
      <c r="ADR3" s="170"/>
      <c r="ADS3" s="170"/>
      <c r="ADT3" s="170"/>
      <c r="ADU3" s="170"/>
      <c r="ADV3" s="170"/>
      <c r="ADW3" s="170"/>
      <c r="ADX3" s="170"/>
      <c r="ADY3" s="170"/>
      <c r="ADZ3" s="170"/>
      <c r="AEA3" s="170"/>
      <c r="AEB3" s="170"/>
      <c r="AEC3" s="170"/>
      <c r="AED3" s="170"/>
      <c r="AEE3" s="170"/>
      <c r="AEF3" s="170"/>
      <c r="AEG3" s="170"/>
      <c r="AEH3" s="170"/>
      <c r="AEI3" s="170"/>
      <c r="AEJ3" s="170"/>
      <c r="AEK3" s="170"/>
      <c r="AEL3" s="170"/>
      <c r="AEM3" s="170"/>
      <c r="AEN3" s="170"/>
      <c r="AEO3" s="170"/>
      <c r="AEP3" s="170"/>
      <c r="AEQ3" s="170"/>
      <c r="AER3" s="170"/>
      <c r="AES3" s="170"/>
      <c r="AET3" s="170"/>
      <c r="AEU3" s="170"/>
      <c r="AEV3" s="170"/>
      <c r="AEW3" s="170"/>
      <c r="AEX3" s="170"/>
      <c r="AEY3" s="170"/>
      <c r="AEZ3" s="170"/>
      <c r="AFA3" s="170"/>
      <c r="AFB3" s="170"/>
      <c r="AFC3" s="170"/>
      <c r="AFD3" s="170"/>
      <c r="AFE3" s="170"/>
      <c r="AFF3" s="170"/>
      <c r="AFG3" s="170"/>
      <c r="AFH3" s="170"/>
      <c r="AFI3" s="170"/>
      <c r="AFJ3" s="170"/>
      <c r="AFK3" s="170"/>
      <c r="AFL3" s="170"/>
      <c r="AFM3" s="170"/>
      <c r="AFN3" s="170"/>
      <c r="AFO3" s="170"/>
      <c r="AFP3" s="170"/>
      <c r="AFQ3" s="170"/>
      <c r="AFR3" s="170"/>
      <c r="AFS3" s="170"/>
      <c r="AFT3" s="170"/>
      <c r="AFU3" s="170"/>
      <c r="AFV3" s="170"/>
      <c r="AFW3" s="170"/>
      <c r="AFX3" s="170"/>
      <c r="AFY3" s="170"/>
      <c r="AFZ3" s="170"/>
      <c r="AGA3" s="170"/>
      <c r="AGB3" s="170"/>
      <c r="AGC3" s="170"/>
      <c r="AGD3" s="170"/>
      <c r="AGE3" s="170"/>
      <c r="AGF3" s="170"/>
      <c r="AGG3" s="170"/>
      <c r="AGH3" s="170"/>
      <c r="AGI3" s="170"/>
      <c r="AGJ3" s="170"/>
      <c r="AGK3" s="170"/>
      <c r="AGL3" s="170"/>
      <c r="AGM3" s="170"/>
      <c r="AGN3" s="170"/>
      <c r="AGO3" s="170"/>
      <c r="AGP3" s="170"/>
      <c r="AGQ3" s="170"/>
      <c r="AGR3" s="170"/>
      <c r="AGS3" s="170"/>
      <c r="AGT3" s="170"/>
      <c r="AGU3" s="170"/>
      <c r="AGV3" s="170"/>
      <c r="AGW3" s="170"/>
      <c r="AGX3" s="170"/>
      <c r="AGY3" s="170"/>
      <c r="AGZ3" s="170"/>
      <c r="AHA3" s="170"/>
      <c r="AHB3" s="170"/>
      <c r="AHC3" s="170"/>
      <c r="AHD3" s="170"/>
      <c r="AHE3" s="170"/>
      <c r="AHF3" s="170"/>
      <c r="AHG3" s="170"/>
      <c r="AHH3" s="170"/>
      <c r="AHI3" s="170"/>
      <c r="AHJ3" s="170"/>
      <c r="AHK3" s="170"/>
      <c r="AHL3" s="170"/>
      <c r="AHM3" s="170"/>
      <c r="AHN3" s="170"/>
      <c r="AHO3" s="170"/>
      <c r="AHP3" s="170"/>
      <c r="AHQ3" s="170"/>
      <c r="AHR3" s="170"/>
      <c r="AHS3" s="170"/>
      <c r="AHT3" s="170"/>
      <c r="AHU3" s="170"/>
      <c r="AHV3" s="170"/>
      <c r="AHW3" s="170"/>
      <c r="AHX3" s="170"/>
      <c r="AHY3" s="170"/>
      <c r="AHZ3" s="170"/>
      <c r="AIA3" s="170"/>
      <c r="AIB3" s="170"/>
      <c r="AIC3" s="170"/>
      <c r="AID3" s="170"/>
      <c r="AIE3" s="170"/>
      <c r="AIF3" s="170"/>
      <c r="AIG3" s="170"/>
      <c r="AIH3" s="170"/>
      <c r="AII3" s="170"/>
      <c r="AIJ3" s="170"/>
      <c r="AIK3" s="170"/>
      <c r="AIL3" s="170"/>
      <c r="AIM3" s="170"/>
      <c r="AIN3" s="170"/>
      <c r="AIO3" s="170"/>
      <c r="AIP3" s="170"/>
      <c r="AIQ3" s="170"/>
      <c r="AIR3" s="170"/>
      <c r="AIS3" s="170"/>
      <c r="AIT3" s="170"/>
      <c r="AIU3" s="170"/>
      <c r="AIV3" s="170"/>
      <c r="AIW3" s="170"/>
      <c r="AIX3" s="170"/>
      <c r="AIY3" s="170"/>
      <c r="AIZ3" s="170"/>
      <c r="AJA3" s="170"/>
      <c r="AJB3" s="170"/>
      <c r="AJC3" s="170"/>
      <c r="AJD3" s="170"/>
      <c r="AJE3" s="170"/>
      <c r="AJF3" s="170"/>
      <c r="AJG3" s="170"/>
      <c r="AJH3" s="170"/>
      <c r="AJI3" s="170"/>
      <c r="AJJ3" s="170"/>
      <c r="AJK3" s="170"/>
      <c r="AJL3" s="170"/>
      <c r="AJM3" s="170"/>
      <c r="AJN3" s="170"/>
      <c r="AJO3" s="170"/>
      <c r="AJP3" s="170"/>
      <c r="AJQ3" s="170"/>
      <c r="AJR3" s="170"/>
      <c r="AJS3" s="170"/>
      <c r="AJT3" s="170"/>
      <c r="AJU3" s="170"/>
      <c r="AJV3" s="170"/>
      <c r="AJW3" s="170"/>
      <c r="AJX3" s="170"/>
      <c r="AJY3" s="170"/>
      <c r="AJZ3" s="170"/>
      <c r="AKA3" s="170"/>
      <c r="AKB3" s="170"/>
      <c r="AKC3" s="170"/>
      <c r="AKD3" s="170"/>
      <c r="AKE3" s="170"/>
      <c r="AKF3" s="170"/>
      <c r="AKG3" s="170"/>
      <c r="AKH3" s="170"/>
      <c r="AKI3" s="170"/>
      <c r="AKJ3" s="170"/>
      <c r="AKK3" s="170"/>
      <c r="AKL3" s="170"/>
      <c r="AKM3" s="170"/>
      <c r="AKN3" s="170"/>
      <c r="AKO3" s="170"/>
      <c r="AKP3" s="170"/>
      <c r="AKQ3" s="170"/>
      <c r="AKR3" s="170"/>
      <c r="AKS3" s="170"/>
      <c r="AKT3" s="170"/>
      <c r="AKU3" s="170"/>
      <c r="AKV3" s="170"/>
      <c r="AKW3" s="170"/>
      <c r="AKX3" s="170"/>
      <c r="AKY3" s="170"/>
      <c r="AKZ3" s="170"/>
      <c r="ALA3" s="170"/>
      <c r="ALB3" s="170"/>
      <c r="ALC3" s="170"/>
      <c r="ALD3" s="170"/>
      <c r="ALE3" s="170"/>
      <c r="ALF3" s="170"/>
      <c r="ALG3" s="170"/>
      <c r="ALH3" s="170"/>
      <c r="ALI3" s="170"/>
      <c r="ALJ3" s="170"/>
      <c r="ALK3" s="170"/>
      <c r="ALL3" s="170"/>
      <c r="ALM3" s="170"/>
      <c r="ALN3" s="170"/>
      <c r="ALO3" s="170"/>
      <c r="ALP3" s="170"/>
      <c r="ALQ3" s="170"/>
      <c r="ALR3" s="170"/>
      <c r="ALS3" s="170"/>
      <c r="ALT3" s="170"/>
      <c r="ALU3" s="170"/>
      <c r="ALV3" s="170"/>
      <c r="ALW3" s="170"/>
      <c r="ALX3" s="170"/>
      <c r="ALY3" s="170"/>
      <c r="ALZ3" s="170"/>
      <c r="AMA3" s="170"/>
      <c r="AMB3" s="170"/>
      <c r="AMC3" s="170"/>
      <c r="AMD3" s="170"/>
      <c r="AME3" s="170"/>
      <c r="AMF3" s="170"/>
      <c r="AMG3" s="170"/>
      <c r="AMH3" s="170"/>
      <c r="AMI3" s="170"/>
      <c r="AMJ3" s="170"/>
      <c r="AMK3" s="170"/>
      <c r="AML3" s="170"/>
      <c r="AMM3" s="170"/>
      <c r="AMN3" s="170"/>
      <c r="AMO3" s="170"/>
      <c r="AMP3" s="170"/>
      <c r="AMQ3" s="170"/>
      <c r="AMR3" s="170"/>
      <c r="AMS3" s="170"/>
      <c r="AMT3" s="170"/>
      <c r="AMU3" s="170"/>
      <c r="AMV3" s="170"/>
      <c r="AMW3" s="170"/>
      <c r="AMX3" s="170"/>
      <c r="AMY3" s="170"/>
      <c r="AMZ3" s="170"/>
      <c r="ANA3" s="170"/>
      <c r="ANB3" s="170"/>
      <c r="ANC3" s="170"/>
      <c r="AND3" s="170"/>
      <c r="ANE3" s="170"/>
      <c r="ANF3" s="170"/>
      <c r="ANG3" s="170"/>
      <c r="ANH3" s="170"/>
      <c r="ANI3" s="170"/>
      <c r="ANJ3" s="170"/>
      <c r="ANK3" s="170"/>
      <c r="ANL3" s="170"/>
      <c r="ANM3" s="170"/>
      <c r="ANN3" s="170"/>
      <c r="ANO3" s="170"/>
      <c r="ANP3" s="170"/>
      <c r="ANQ3" s="170"/>
      <c r="ANR3" s="170"/>
      <c r="ANS3" s="170"/>
      <c r="ANT3" s="170"/>
      <c r="ANU3" s="170"/>
      <c r="ANV3" s="170"/>
      <c r="ANW3" s="170"/>
      <c r="ANX3" s="170"/>
      <c r="ANY3" s="170"/>
      <c r="ANZ3" s="170"/>
      <c r="AOA3" s="170"/>
      <c r="AOB3" s="170"/>
      <c r="AOC3" s="170"/>
      <c r="AOD3" s="170"/>
      <c r="AOE3" s="170"/>
      <c r="AOF3" s="170"/>
      <c r="AOG3" s="170"/>
      <c r="AOH3" s="170"/>
      <c r="AOI3" s="170"/>
      <c r="AOJ3" s="170"/>
      <c r="AOK3" s="170"/>
      <c r="AOL3" s="170"/>
      <c r="AOM3" s="170"/>
      <c r="AON3" s="170"/>
      <c r="AOO3" s="170"/>
      <c r="AOP3" s="170"/>
      <c r="AOQ3" s="170"/>
      <c r="AOR3" s="170"/>
      <c r="AOS3" s="170"/>
      <c r="AOT3" s="170"/>
      <c r="AOU3" s="170"/>
      <c r="AOV3" s="170"/>
      <c r="AOW3" s="170"/>
      <c r="AOX3" s="170"/>
      <c r="AOY3" s="170"/>
      <c r="AOZ3" s="170"/>
      <c r="APA3" s="170"/>
      <c r="APB3" s="170"/>
      <c r="APC3" s="170"/>
      <c r="APD3" s="170"/>
      <c r="APE3" s="170"/>
      <c r="APF3" s="170"/>
      <c r="APG3" s="170"/>
      <c r="APH3" s="170"/>
      <c r="API3" s="170"/>
      <c r="APJ3" s="170"/>
      <c r="APK3" s="170"/>
      <c r="APL3" s="170"/>
      <c r="APM3" s="170"/>
      <c r="APN3" s="170"/>
      <c r="APO3" s="170"/>
      <c r="APP3" s="170"/>
      <c r="APQ3" s="170"/>
      <c r="APR3" s="170"/>
      <c r="APS3" s="170"/>
      <c r="APT3" s="170"/>
      <c r="APU3" s="170"/>
      <c r="APV3" s="170"/>
      <c r="APW3" s="170"/>
      <c r="APX3" s="170"/>
      <c r="APY3" s="170"/>
      <c r="APZ3" s="170"/>
      <c r="AQA3" s="170"/>
      <c r="AQB3" s="170"/>
      <c r="AQC3" s="170"/>
      <c r="AQD3" s="170"/>
      <c r="AQE3" s="170"/>
      <c r="AQF3" s="170"/>
      <c r="AQG3" s="170"/>
      <c r="AQH3" s="170"/>
      <c r="AQI3" s="170"/>
      <c r="AQJ3" s="170"/>
      <c r="AQK3" s="170"/>
      <c r="AQL3" s="170"/>
      <c r="AQM3" s="170"/>
      <c r="AQN3" s="170"/>
      <c r="AQO3" s="170"/>
      <c r="AQP3" s="170"/>
      <c r="AQQ3" s="170"/>
      <c r="AQR3" s="170"/>
      <c r="AQS3" s="170"/>
      <c r="AQT3" s="170"/>
      <c r="AQU3" s="170"/>
      <c r="AQV3" s="170"/>
      <c r="AQW3" s="170"/>
      <c r="AQX3" s="170"/>
      <c r="AQY3" s="170"/>
      <c r="AQZ3" s="170"/>
      <c r="ARA3" s="170"/>
      <c r="ARB3" s="170"/>
      <c r="ARC3" s="170"/>
      <c r="ARD3" s="170"/>
      <c r="ARE3" s="170"/>
      <c r="ARF3" s="170"/>
      <c r="ARG3" s="170"/>
      <c r="ARH3" s="170"/>
      <c r="ARI3" s="170"/>
      <c r="ARJ3" s="170"/>
      <c r="ARK3" s="170"/>
      <c r="ARL3" s="170"/>
      <c r="ARM3" s="170"/>
      <c r="ARN3" s="170"/>
      <c r="ARO3" s="170"/>
      <c r="ARP3" s="170"/>
      <c r="ARQ3" s="170"/>
      <c r="ARR3" s="170"/>
      <c r="ARS3" s="170"/>
      <c r="ART3" s="170"/>
      <c r="ARU3" s="170"/>
      <c r="ARV3" s="170"/>
      <c r="ARW3" s="170"/>
      <c r="ARX3" s="170"/>
      <c r="ARY3" s="170"/>
      <c r="ARZ3" s="170"/>
      <c r="ASA3" s="170"/>
      <c r="ASB3" s="170"/>
      <c r="ASC3" s="170"/>
      <c r="ASD3" s="170"/>
      <c r="ASE3" s="170"/>
      <c r="ASF3" s="170"/>
      <c r="ASG3" s="170"/>
      <c r="ASH3" s="170"/>
      <c r="ASI3" s="170"/>
      <c r="ASJ3" s="170"/>
      <c r="ASK3" s="170"/>
      <c r="ASL3" s="170"/>
      <c r="ASM3" s="170"/>
      <c r="ASN3" s="170"/>
      <c r="ASO3" s="170"/>
      <c r="ASP3" s="170"/>
      <c r="ASQ3" s="170"/>
      <c r="ASR3" s="170"/>
      <c r="ASS3" s="170"/>
      <c r="AST3" s="170"/>
      <c r="ASU3" s="170"/>
      <c r="ASV3" s="170"/>
      <c r="ASW3" s="170"/>
      <c r="ASX3" s="170"/>
      <c r="ASY3" s="170"/>
      <c r="ASZ3" s="170"/>
      <c r="ATA3" s="170"/>
      <c r="ATB3" s="170"/>
      <c r="ATC3" s="170"/>
      <c r="ATD3" s="170"/>
      <c r="ATE3" s="170"/>
      <c r="ATF3" s="170"/>
      <c r="ATG3" s="170"/>
      <c r="ATH3" s="170"/>
      <c r="ATI3" s="170"/>
      <c r="ATJ3" s="170"/>
      <c r="ATK3" s="170"/>
      <c r="ATL3" s="170"/>
      <c r="ATM3" s="170"/>
      <c r="ATN3" s="170"/>
      <c r="ATO3" s="170"/>
      <c r="ATP3" s="170"/>
      <c r="ATQ3" s="170"/>
      <c r="ATR3" s="170"/>
      <c r="ATS3" s="170"/>
      <c r="ATT3" s="170"/>
      <c r="ATU3" s="170"/>
      <c r="ATV3" s="170"/>
      <c r="ATW3" s="170"/>
      <c r="ATX3" s="170"/>
      <c r="ATY3" s="170"/>
      <c r="ATZ3" s="170"/>
      <c r="AUA3" s="170"/>
      <c r="AUB3" s="170"/>
      <c r="AUC3" s="170"/>
      <c r="AUD3" s="170"/>
      <c r="AUE3" s="170"/>
      <c r="AUF3" s="170"/>
      <c r="AUG3" s="170"/>
      <c r="AUH3" s="170"/>
      <c r="AUI3" s="170"/>
      <c r="AUJ3" s="170"/>
      <c r="AUK3" s="170"/>
      <c r="AUL3" s="170"/>
      <c r="AUM3" s="170"/>
      <c r="AUN3" s="170"/>
      <c r="AUO3" s="170"/>
      <c r="AUP3" s="170"/>
      <c r="AUQ3" s="170"/>
      <c r="AUR3" s="170"/>
      <c r="AUS3" s="170"/>
      <c r="AUT3" s="170"/>
      <c r="AUU3" s="170"/>
      <c r="AUV3" s="170"/>
      <c r="AUW3" s="170"/>
      <c r="AUX3" s="170"/>
      <c r="AUY3" s="170"/>
      <c r="AUZ3" s="170"/>
      <c r="AVA3" s="170"/>
      <c r="AVB3" s="170"/>
      <c r="AVC3" s="170"/>
      <c r="AVD3" s="170"/>
      <c r="AVE3" s="170"/>
      <c r="AVF3" s="170"/>
      <c r="AVG3" s="170"/>
      <c r="AVH3" s="170"/>
      <c r="AVI3" s="170"/>
      <c r="AVJ3" s="170"/>
      <c r="AVK3" s="170"/>
      <c r="AVL3" s="170"/>
      <c r="AVM3" s="170"/>
      <c r="AVN3" s="170"/>
      <c r="AVO3" s="170"/>
      <c r="AVP3" s="170"/>
      <c r="AVQ3" s="170"/>
      <c r="AVR3" s="170"/>
      <c r="AVS3" s="170"/>
      <c r="AVT3" s="170"/>
      <c r="AVU3" s="170"/>
      <c r="AVV3" s="170"/>
      <c r="AVW3" s="170"/>
      <c r="AVX3" s="170"/>
      <c r="AVY3" s="170"/>
      <c r="AVZ3" s="170"/>
      <c r="AWA3" s="170"/>
      <c r="AWB3" s="170"/>
      <c r="AWC3" s="170"/>
      <c r="AWD3" s="170"/>
      <c r="AWE3" s="170"/>
      <c r="AWF3" s="170"/>
      <c r="AWG3" s="170"/>
      <c r="AWH3" s="170"/>
      <c r="AWI3" s="170"/>
      <c r="AWJ3" s="170"/>
      <c r="AWK3" s="170"/>
      <c r="AWL3" s="170"/>
      <c r="AWM3" s="170"/>
      <c r="AWN3" s="170"/>
      <c r="AWO3" s="170"/>
      <c r="AWP3" s="170"/>
      <c r="AWQ3" s="170"/>
      <c r="AWR3" s="170"/>
      <c r="AWS3" s="170"/>
      <c r="AWT3" s="170"/>
      <c r="AWU3" s="170"/>
      <c r="AWV3" s="170"/>
      <c r="AWW3" s="170"/>
      <c r="AWX3" s="170"/>
      <c r="AWY3" s="170"/>
      <c r="AWZ3" s="170"/>
      <c r="AXA3" s="170"/>
      <c r="AXB3" s="170"/>
      <c r="AXC3" s="170"/>
      <c r="AXD3" s="170"/>
      <c r="AXE3" s="170"/>
      <c r="AXF3" s="170"/>
      <c r="AXG3" s="170"/>
      <c r="AXH3" s="170"/>
      <c r="AXI3" s="170"/>
      <c r="AXJ3" s="170"/>
      <c r="AXK3" s="170"/>
      <c r="AXL3" s="170"/>
      <c r="AXM3" s="170"/>
      <c r="AXN3" s="170"/>
      <c r="AXO3" s="170"/>
      <c r="AXP3" s="170"/>
      <c r="AXQ3" s="170"/>
      <c r="AXR3" s="170"/>
      <c r="AXS3" s="170"/>
      <c r="AXT3" s="170"/>
      <c r="AXU3" s="170"/>
      <c r="AXV3" s="170"/>
      <c r="AXW3" s="170"/>
      <c r="AXX3" s="170"/>
      <c r="AXY3" s="170"/>
      <c r="AXZ3" s="170"/>
      <c r="AYA3" s="170"/>
      <c r="AYB3" s="170"/>
      <c r="AYC3" s="170"/>
      <c r="AYD3" s="170"/>
      <c r="AYE3" s="170"/>
      <c r="AYF3" s="170"/>
      <c r="AYG3" s="170"/>
      <c r="AYH3" s="170"/>
      <c r="AYI3" s="170"/>
      <c r="AYJ3" s="170"/>
      <c r="AYK3" s="170"/>
      <c r="AYL3" s="170"/>
      <c r="AYM3" s="170"/>
      <c r="AYN3" s="170"/>
      <c r="AYO3" s="170"/>
      <c r="AYP3" s="170"/>
      <c r="AYQ3" s="170"/>
      <c r="AYR3" s="170"/>
      <c r="AYS3" s="170"/>
      <c r="AYT3" s="170"/>
      <c r="AYU3" s="170"/>
      <c r="AYV3" s="170"/>
      <c r="AYW3" s="170"/>
      <c r="AYX3" s="170"/>
      <c r="AYY3" s="170"/>
      <c r="AYZ3" s="170"/>
      <c r="AZA3" s="170"/>
      <c r="AZB3" s="170"/>
      <c r="AZC3" s="170"/>
      <c r="AZD3" s="170"/>
      <c r="AZE3" s="170"/>
      <c r="AZF3" s="170"/>
      <c r="AZG3" s="170"/>
      <c r="AZH3" s="170"/>
      <c r="AZI3" s="170"/>
      <c r="AZJ3" s="170"/>
      <c r="AZK3" s="170"/>
      <c r="AZL3" s="170"/>
      <c r="AZM3" s="170"/>
      <c r="AZN3" s="170"/>
      <c r="AZO3" s="170"/>
      <c r="AZP3" s="170"/>
      <c r="AZQ3" s="170"/>
      <c r="AZR3" s="170"/>
      <c r="AZS3" s="170"/>
      <c r="AZT3" s="170"/>
      <c r="AZU3" s="170"/>
      <c r="AZV3" s="170"/>
      <c r="AZW3" s="170"/>
      <c r="AZX3" s="170"/>
      <c r="AZY3" s="170"/>
      <c r="AZZ3" s="170"/>
      <c r="BAA3" s="170"/>
      <c r="BAB3" s="170"/>
      <c r="BAC3" s="170"/>
      <c r="BAD3" s="170"/>
      <c r="BAE3" s="170"/>
      <c r="BAF3" s="170"/>
      <c r="BAG3" s="170"/>
      <c r="BAH3" s="170"/>
      <c r="BAI3" s="170"/>
      <c r="BAJ3" s="170"/>
      <c r="BAK3" s="170"/>
      <c r="BAL3" s="170"/>
      <c r="BAM3" s="170"/>
      <c r="BAN3" s="170"/>
      <c r="BAO3" s="170"/>
      <c r="BAP3" s="170"/>
      <c r="BAQ3" s="170"/>
      <c r="BAR3" s="170"/>
      <c r="BAS3" s="170"/>
      <c r="BAT3" s="170"/>
      <c r="BAU3" s="170"/>
      <c r="BAV3" s="170"/>
      <c r="BAW3" s="170"/>
      <c r="BAX3" s="170"/>
      <c r="BAY3" s="170"/>
      <c r="BAZ3" s="170"/>
      <c r="BBA3" s="170"/>
      <c r="BBB3" s="170"/>
      <c r="BBC3" s="170"/>
      <c r="BBD3" s="170"/>
      <c r="BBE3" s="170"/>
      <c r="BBF3" s="170"/>
      <c r="BBG3" s="170"/>
      <c r="BBH3" s="170"/>
      <c r="BBI3" s="170"/>
      <c r="BBJ3" s="170"/>
      <c r="BBK3" s="170"/>
      <c r="BBL3" s="170"/>
      <c r="BBM3" s="170"/>
      <c r="BBN3" s="170"/>
      <c r="BBO3" s="170"/>
      <c r="BBP3" s="170"/>
      <c r="BBQ3" s="170"/>
      <c r="BBR3" s="170"/>
      <c r="BBS3" s="170"/>
      <c r="BBT3" s="170"/>
      <c r="BBU3" s="170"/>
      <c r="BBV3" s="170"/>
      <c r="BBW3" s="170"/>
      <c r="BBX3" s="170"/>
      <c r="BBY3" s="170"/>
      <c r="BBZ3" s="170"/>
      <c r="BCA3" s="170"/>
      <c r="BCB3" s="170"/>
      <c r="BCC3" s="170"/>
      <c r="BCD3" s="170"/>
      <c r="BCE3" s="170"/>
      <c r="BCF3" s="170"/>
      <c r="BCG3" s="170"/>
      <c r="BCH3" s="170"/>
      <c r="BCI3" s="170"/>
      <c r="BCJ3" s="170"/>
      <c r="BCK3" s="170"/>
      <c r="BCL3" s="170"/>
      <c r="BCM3" s="170"/>
      <c r="BCN3" s="170"/>
      <c r="BCO3" s="170"/>
      <c r="BCP3" s="170"/>
      <c r="BCQ3" s="170"/>
      <c r="BCR3" s="170"/>
      <c r="BCS3" s="170"/>
      <c r="BCT3" s="170"/>
      <c r="BCU3" s="170"/>
      <c r="BCV3" s="170"/>
      <c r="BCW3" s="170"/>
      <c r="BCX3" s="170"/>
      <c r="BCY3" s="170"/>
      <c r="BCZ3" s="170"/>
      <c r="BDA3" s="170"/>
      <c r="BDB3" s="170"/>
      <c r="BDC3" s="170"/>
      <c r="BDD3" s="170"/>
      <c r="BDE3" s="170"/>
      <c r="BDF3" s="170"/>
      <c r="BDG3" s="170"/>
      <c r="BDH3" s="170"/>
      <c r="BDI3" s="170"/>
      <c r="BDJ3" s="170"/>
      <c r="BDK3" s="170"/>
      <c r="BDL3" s="170"/>
      <c r="BDM3" s="170"/>
      <c r="BDN3" s="170"/>
      <c r="BDO3" s="170"/>
      <c r="BDP3" s="170"/>
      <c r="BDQ3" s="170"/>
      <c r="BDR3" s="170"/>
      <c r="BDS3" s="170"/>
      <c r="BDT3" s="170"/>
      <c r="BDU3" s="170"/>
      <c r="BDV3" s="170"/>
      <c r="BDW3" s="170"/>
      <c r="BDX3" s="170"/>
      <c r="BDY3" s="170"/>
      <c r="BDZ3" s="170"/>
      <c r="BEA3" s="170"/>
      <c r="BEB3" s="170"/>
      <c r="BEC3" s="170"/>
      <c r="BED3" s="170"/>
      <c r="BEE3" s="170"/>
      <c r="BEF3" s="170"/>
      <c r="BEG3" s="170"/>
      <c r="BEH3" s="170"/>
      <c r="BEI3" s="170"/>
      <c r="BEJ3" s="170"/>
      <c r="BEK3" s="170"/>
      <c r="BEL3" s="170"/>
      <c r="BEM3" s="170"/>
      <c r="BEN3" s="170"/>
      <c r="BEO3" s="170"/>
      <c r="BEP3" s="170"/>
      <c r="BEQ3" s="170"/>
      <c r="BER3" s="170"/>
      <c r="BES3" s="170"/>
      <c r="BET3" s="170"/>
      <c r="BEU3" s="170"/>
      <c r="BEV3" s="170"/>
      <c r="BEW3" s="170"/>
      <c r="BEX3" s="170"/>
      <c r="BEY3" s="170"/>
      <c r="BEZ3" s="170"/>
      <c r="BFA3" s="170"/>
      <c r="BFB3" s="170"/>
      <c r="BFC3" s="170"/>
      <c r="BFD3" s="170"/>
      <c r="BFE3" s="170"/>
      <c r="BFF3" s="170"/>
      <c r="BFG3" s="170"/>
      <c r="BFH3" s="170"/>
      <c r="BFI3" s="170"/>
      <c r="BFJ3" s="170"/>
      <c r="BFK3" s="170"/>
      <c r="BFL3" s="170"/>
      <c r="BFM3" s="170"/>
      <c r="BFN3" s="170"/>
      <c r="BFO3" s="170"/>
      <c r="BFP3" s="170"/>
      <c r="BFQ3" s="170"/>
      <c r="BFR3" s="170"/>
      <c r="BFS3" s="170"/>
      <c r="BFT3" s="170"/>
      <c r="BFU3" s="170"/>
      <c r="BFV3" s="170"/>
      <c r="BFW3" s="170"/>
      <c r="BFX3" s="170"/>
      <c r="BFY3" s="170"/>
      <c r="BFZ3" s="170"/>
      <c r="BGA3" s="170"/>
      <c r="BGB3" s="170"/>
      <c r="BGC3" s="170"/>
      <c r="BGD3" s="170"/>
      <c r="BGE3" s="170"/>
      <c r="BGF3" s="170"/>
      <c r="BGG3" s="170"/>
      <c r="BGH3" s="170"/>
      <c r="BGI3" s="170"/>
      <c r="BGJ3" s="170"/>
      <c r="BGK3" s="170"/>
      <c r="BGL3" s="170"/>
      <c r="BGM3" s="170"/>
      <c r="BGN3" s="170"/>
      <c r="BGO3" s="170"/>
      <c r="BGP3" s="170"/>
      <c r="BGQ3" s="170"/>
      <c r="BGR3" s="170"/>
      <c r="BGS3" s="170"/>
      <c r="BGT3" s="170"/>
      <c r="BGU3" s="170"/>
      <c r="BGV3" s="170"/>
      <c r="BGW3" s="170"/>
      <c r="BGX3" s="170"/>
      <c r="BGY3" s="170"/>
      <c r="BGZ3" s="170"/>
      <c r="BHA3" s="170"/>
      <c r="BHB3" s="170"/>
      <c r="BHC3" s="170"/>
      <c r="BHD3" s="170"/>
      <c r="BHE3" s="170"/>
      <c r="BHF3" s="170"/>
      <c r="BHG3" s="170"/>
      <c r="BHH3" s="170"/>
      <c r="BHI3" s="170"/>
      <c r="BHJ3" s="170"/>
      <c r="BHK3" s="170"/>
      <c r="BHL3" s="170"/>
      <c r="BHM3" s="170"/>
      <c r="BHN3" s="170"/>
      <c r="BHO3" s="170"/>
      <c r="BHP3" s="170"/>
      <c r="BHQ3" s="170"/>
      <c r="BHR3" s="170"/>
      <c r="BHS3" s="170"/>
      <c r="BHT3" s="170"/>
      <c r="BHU3" s="170"/>
      <c r="BHV3" s="170"/>
      <c r="BHW3" s="170"/>
      <c r="BHX3" s="170"/>
      <c r="BHY3" s="170"/>
      <c r="BHZ3" s="170"/>
      <c r="BIA3" s="170"/>
      <c r="BIB3" s="170"/>
      <c r="BIC3" s="170"/>
      <c r="BID3" s="170"/>
      <c r="BIE3" s="170"/>
      <c r="BIF3" s="170"/>
      <c r="BIG3" s="170"/>
      <c r="BIH3" s="170"/>
      <c r="BII3" s="170"/>
      <c r="BIJ3" s="170"/>
      <c r="BIK3" s="170"/>
      <c r="BIL3" s="170"/>
      <c r="BIM3" s="170"/>
      <c r="BIN3" s="170"/>
      <c r="BIO3" s="170"/>
      <c r="BIP3" s="170"/>
      <c r="BIQ3" s="170"/>
      <c r="BIR3" s="170"/>
      <c r="BIS3" s="170"/>
      <c r="BIT3" s="170"/>
      <c r="BIU3" s="170"/>
      <c r="BIV3" s="170"/>
      <c r="BIW3" s="170"/>
      <c r="BIX3" s="170"/>
      <c r="BIY3" s="170"/>
      <c r="BIZ3" s="170"/>
      <c r="BJA3" s="170"/>
      <c r="BJB3" s="170"/>
      <c r="BJC3" s="170"/>
      <c r="BJD3" s="170"/>
      <c r="BJE3" s="170"/>
      <c r="BJF3" s="170"/>
      <c r="BJG3" s="170"/>
      <c r="BJH3" s="170"/>
      <c r="BJI3" s="170"/>
      <c r="BJJ3" s="170"/>
      <c r="BJK3" s="170"/>
      <c r="BJL3" s="170"/>
      <c r="BJM3" s="170"/>
      <c r="BJN3" s="170"/>
      <c r="BJO3" s="170"/>
      <c r="BJP3" s="170"/>
      <c r="BJQ3" s="170"/>
      <c r="BJR3" s="170"/>
      <c r="BJS3" s="170"/>
      <c r="BJT3" s="170"/>
      <c r="BJU3" s="170"/>
      <c r="BJV3" s="170"/>
      <c r="BJW3" s="170"/>
      <c r="BJX3" s="170"/>
      <c r="BJY3" s="170"/>
      <c r="BJZ3" s="170"/>
      <c r="BKA3" s="170"/>
      <c r="BKB3" s="170"/>
      <c r="BKC3" s="170"/>
      <c r="BKD3" s="170"/>
      <c r="BKE3" s="170"/>
      <c r="BKF3" s="170"/>
      <c r="BKG3" s="170"/>
      <c r="BKH3" s="170"/>
      <c r="BKI3" s="170"/>
      <c r="BKJ3" s="170"/>
      <c r="BKK3" s="170"/>
      <c r="BKL3" s="170"/>
      <c r="BKM3" s="170"/>
      <c r="BKN3" s="170"/>
      <c r="BKO3" s="170"/>
      <c r="BKP3" s="170"/>
      <c r="BKQ3" s="170"/>
      <c r="BKR3" s="170"/>
      <c r="BKS3" s="170"/>
      <c r="BKT3" s="170"/>
      <c r="BKU3" s="170"/>
      <c r="BKV3" s="170"/>
      <c r="BKW3" s="170"/>
      <c r="BKX3" s="170"/>
      <c r="BKY3" s="170"/>
      <c r="BKZ3" s="170"/>
      <c r="BLA3" s="170"/>
      <c r="BLB3" s="170"/>
      <c r="BLC3" s="170"/>
      <c r="BLD3" s="170"/>
      <c r="BLE3" s="170"/>
      <c r="BLF3" s="170"/>
      <c r="BLG3" s="170"/>
      <c r="BLH3" s="170"/>
      <c r="BLI3" s="170"/>
      <c r="BLJ3" s="170"/>
      <c r="BLK3" s="170"/>
      <c r="BLL3" s="170"/>
      <c r="BLM3" s="170"/>
      <c r="BLN3" s="170"/>
      <c r="BLO3" s="170"/>
      <c r="BLP3" s="170"/>
      <c r="BLQ3" s="170"/>
      <c r="BLR3" s="170"/>
      <c r="BLS3" s="170"/>
      <c r="BLT3" s="170"/>
      <c r="BLU3" s="170"/>
      <c r="BLV3" s="170"/>
      <c r="BLW3" s="170"/>
      <c r="BLX3" s="170"/>
      <c r="BLY3" s="170"/>
      <c r="BLZ3" s="170"/>
      <c r="BMA3" s="170"/>
      <c r="BMB3" s="170"/>
      <c r="BMC3" s="170"/>
      <c r="BMD3" s="170"/>
      <c r="BME3" s="170"/>
      <c r="BMF3" s="170"/>
      <c r="BMG3" s="170"/>
      <c r="BMH3" s="170"/>
      <c r="BMI3" s="170"/>
      <c r="BMJ3" s="170"/>
      <c r="BMK3" s="170"/>
      <c r="BML3" s="170"/>
      <c r="BMM3" s="170"/>
      <c r="BMN3" s="170"/>
      <c r="BMO3" s="170"/>
      <c r="BMP3" s="170"/>
      <c r="BMQ3" s="170"/>
      <c r="BMR3" s="170"/>
      <c r="BMS3" s="170"/>
      <c r="BMT3" s="170"/>
      <c r="BMU3" s="170"/>
      <c r="BMV3" s="170"/>
      <c r="BMW3" s="170"/>
      <c r="BMX3" s="170"/>
      <c r="BMY3" s="170"/>
      <c r="BMZ3" s="170"/>
      <c r="BNA3" s="170"/>
      <c r="BNB3" s="170"/>
      <c r="BNC3" s="170"/>
      <c r="BND3" s="170"/>
      <c r="BNE3" s="170"/>
      <c r="BNF3" s="170"/>
      <c r="BNG3" s="170"/>
      <c r="BNH3" s="170"/>
      <c r="BNI3" s="170"/>
      <c r="BNJ3" s="170"/>
      <c r="BNK3" s="170"/>
      <c r="BNL3" s="170"/>
      <c r="BNM3" s="170"/>
      <c r="BNN3" s="170"/>
      <c r="BNO3" s="170"/>
      <c r="BNP3" s="170"/>
      <c r="BNQ3" s="170"/>
      <c r="BNR3" s="170"/>
      <c r="BNS3" s="170"/>
      <c r="BNT3" s="170"/>
      <c r="BNU3" s="170"/>
      <c r="BNV3" s="170"/>
      <c r="BNW3" s="170"/>
      <c r="BNX3" s="170"/>
      <c r="BNY3" s="170"/>
      <c r="BNZ3" s="170"/>
      <c r="BOA3" s="170"/>
      <c r="BOB3" s="170"/>
      <c r="BOC3" s="170"/>
      <c r="BOD3" s="170"/>
      <c r="BOE3" s="170"/>
      <c r="BOF3" s="170"/>
      <c r="BOG3" s="170"/>
      <c r="BOH3" s="170"/>
      <c r="BOI3" s="170"/>
      <c r="BOJ3" s="170"/>
      <c r="BOK3" s="170"/>
      <c r="BOL3" s="170"/>
      <c r="BOM3" s="170"/>
      <c r="BON3" s="170"/>
      <c r="BOO3" s="170"/>
      <c r="BOP3" s="170"/>
      <c r="BOQ3" s="170"/>
      <c r="BOR3" s="170"/>
      <c r="BOS3" s="170"/>
      <c r="BOT3" s="170"/>
      <c r="BOU3" s="170"/>
      <c r="BOV3" s="170"/>
      <c r="BOW3" s="170"/>
      <c r="BOX3" s="170"/>
      <c r="BOY3" s="170"/>
      <c r="BOZ3" s="170"/>
      <c r="BPA3" s="170"/>
      <c r="BPB3" s="170"/>
      <c r="BPC3" s="170"/>
      <c r="BPD3" s="170"/>
      <c r="BPE3" s="170"/>
      <c r="BPF3" s="170"/>
      <c r="BPG3" s="170"/>
      <c r="BPH3" s="170"/>
      <c r="BPI3" s="170"/>
      <c r="BPJ3" s="170"/>
      <c r="BPK3" s="170"/>
      <c r="BPL3" s="170"/>
      <c r="BPM3" s="170"/>
      <c r="BPN3" s="170"/>
      <c r="BPO3" s="170"/>
      <c r="BPP3" s="170"/>
      <c r="BPQ3" s="170"/>
      <c r="BPR3" s="170"/>
      <c r="BPS3" s="170"/>
      <c r="BPT3" s="170"/>
      <c r="BPU3" s="170"/>
      <c r="BPV3" s="170"/>
      <c r="BPW3" s="170"/>
      <c r="BPX3" s="170"/>
      <c r="BPY3" s="170"/>
      <c r="BPZ3" s="170"/>
      <c r="BQA3" s="170"/>
      <c r="BQB3" s="170"/>
      <c r="BQC3" s="170"/>
      <c r="BQD3" s="170"/>
      <c r="BQE3" s="170"/>
      <c r="BQF3" s="170"/>
      <c r="BQG3" s="170"/>
      <c r="BQH3" s="170"/>
      <c r="BQI3" s="170"/>
      <c r="BQJ3" s="170"/>
      <c r="BQK3" s="170"/>
      <c r="BQL3" s="170"/>
      <c r="BQM3" s="170"/>
      <c r="BQN3" s="170"/>
      <c r="BQO3" s="170"/>
      <c r="BQP3" s="170"/>
      <c r="BQQ3" s="170"/>
      <c r="BQR3" s="170"/>
      <c r="BQS3" s="170"/>
      <c r="BQT3" s="170"/>
      <c r="BQU3" s="170"/>
      <c r="BQV3" s="170"/>
      <c r="BQW3" s="170"/>
      <c r="BQX3" s="170"/>
      <c r="BQY3" s="170"/>
      <c r="BQZ3" s="170"/>
      <c r="BRA3" s="170"/>
      <c r="BRB3" s="170"/>
      <c r="BRC3" s="170"/>
      <c r="BRD3" s="170"/>
      <c r="BRE3" s="170"/>
      <c r="BRF3" s="170"/>
      <c r="BRG3" s="170"/>
      <c r="BRH3" s="170"/>
      <c r="BRI3" s="170"/>
      <c r="BRJ3" s="170"/>
      <c r="BRK3" s="170"/>
      <c r="BRL3" s="170"/>
      <c r="BRM3" s="170"/>
      <c r="BRN3" s="170"/>
      <c r="BRO3" s="170"/>
      <c r="BRP3" s="170"/>
      <c r="BRQ3" s="170"/>
      <c r="BRR3" s="170"/>
      <c r="BRS3" s="170"/>
      <c r="BRT3" s="170"/>
      <c r="BRU3" s="170"/>
      <c r="BRV3" s="170"/>
      <c r="BRW3" s="170"/>
      <c r="BRX3" s="170"/>
      <c r="BRY3" s="170"/>
      <c r="BRZ3" s="170"/>
      <c r="BSA3" s="170"/>
      <c r="BSB3" s="170"/>
      <c r="BSC3" s="170"/>
      <c r="BSD3" s="170"/>
      <c r="BSE3" s="170"/>
      <c r="BSF3" s="170"/>
      <c r="BSG3" s="170"/>
      <c r="BSH3" s="170"/>
      <c r="BSI3" s="170"/>
      <c r="BSJ3" s="170"/>
      <c r="BSK3" s="170"/>
      <c r="BSL3" s="170"/>
      <c r="BSM3" s="170"/>
      <c r="BSN3" s="170"/>
      <c r="BSO3" s="170"/>
      <c r="BSP3" s="170"/>
      <c r="BSQ3" s="170"/>
      <c r="BSR3" s="170"/>
      <c r="BSS3" s="170"/>
      <c r="BST3" s="170"/>
      <c r="BSU3" s="170"/>
      <c r="BSV3" s="170"/>
      <c r="BSW3" s="170"/>
      <c r="BSX3" s="170"/>
      <c r="BSY3" s="170"/>
      <c r="BSZ3" s="170"/>
      <c r="BTA3" s="170"/>
      <c r="BTB3" s="170"/>
      <c r="BTC3" s="170"/>
      <c r="BTD3" s="170"/>
      <c r="BTE3" s="170"/>
      <c r="BTF3" s="170"/>
      <c r="BTG3" s="170"/>
      <c r="BTH3" s="170"/>
      <c r="BTI3" s="170"/>
      <c r="BTJ3" s="170"/>
      <c r="BTK3" s="170"/>
      <c r="BTL3" s="170"/>
      <c r="BTM3" s="170"/>
      <c r="BTN3" s="170"/>
      <c r="BTO3" s="170"/>
      <c r="BTP3" s="170"/>
      <c r="BTQ3" s="170"/>
      <c r="BTR3" s="170"/>
      <c r="BTS3" s="170"/>
      <c r="BTT3" s="170"/>
      <c r="BTU3" s="170"/>
      <c r="BTV3" s="170"/>
      <c r="BTW3" s="170"/>
      <c r="BTX3" s="170"/>
      <c r="BTY3" s="170"/>
      <c r="BTZ3" s="170"/>
      <c r="BUA3" s="170"/>
      <c r="BUB3" s="170"/>
      <c r="BUC3" s="170"/>
      <c r="BUD3" s="170"/>
      <c r="BUE3" s="170"/>
      <c r="BUF3" s="170"/>
      <c r="BUG3" s="170"/>
      <c r="BUH3" s="170"/>
      <c r="BUI3" s="170"/>
      <c r="BUJ3" s="170"/>
      <c r="BUK3" s="170"/>
      <c r="BUL3" s="170"/>
      <c r="BUM3" s="170"/>
      <c r="BUN3" s="170"/>
      <c r="BUO3" s="170"/>
      <c r="BUP3" s="170"/>
      <c r="BUQ3" s="170"/>
      <c r="BUR3" s="170"/>
      <c r="BUS3" s="170"/>
      <c r="BUT3" s="170"/>
      <c r="BUU3" s="170"/>
      <c r="BUV3" s="170"/>
      <c r="BUW3" s="170"/>
      <c r="BUX3" s="170"/>
      <c r="BUY3" s="170"/>
      <c r="BUZ3" s="170"/>
      <c r="BVA3" s="170"/>
      <c r="BVB3" s="170"/>
      <c r="BVC3" s="170"/>
      <c r="BVD3" s="170"/>
      <c r="BVE3" s="170"/>
      <c r="BVF3" s="170"/>
      <c r="BVG3" s="170"/>
      <c r="BVH3" s="170"/>
      <c r="BVI3" s="170"/>
      <c r="BVJ3" s="170"/>
      <c r="BVK3" s="170"/>
      <c r="BVL3" s="170"/>
      <c r="BVM3" s="170"/>
      <c r="BVN3" s="170"/>
      <c r="BVO3" s="170"/>
      <c r="BVP3" s="170"/>
      <c r="BVQ3" s="170"/>
      <c r="BVR3" s="170"/>
      <c r="BVS3" s="170"/>
      <c r="BVT3" s="170"/>
      <c r="BVU3" s="170"/>
      <c r="BVV3" s="170"/>
      <c r="BVW3" s="170"/>
      <c r="BVX3" s="170"/>
      <c r="BVY3" s="170"/>
      <c r="BVZ3" s="170"/>
      <c r="BWA3" s="170"/>
      <c r="BWB3" s="170"/>
      <c r="BWC3" s="170"/>
      <c r="BWD3" s="170"/>
      <c r="BWE3" s="170"/>
      <c r="BWF3" s="170"/>
      <c r="BWG3" s="170"/>
      <c r="BWH3" s="170"/>
      <c r="BWI3" s="170"/>
      <c r="BWJ3" s="170"/>
      <c r="BWK3" s="170"/>
      <c r="BWL3" s="170"/>
      <c r="BWM3" s="170"/>
      <c r="BWN3" s="170"/>
      <c r="BWO3" s="170"/>
      <c r="BWP3" s="170"/>
      <c r="BWQ3" s="170"/>
      <c r="BWR3" s="170"/>
      <c r="BWS3" s="170"/>
      <c r="BWT3" s="170"/>
      <c r="BWU3" s="170"/>
      <c r="BWV3" s="170"/>
      <c r="BWW3" s="170"/>
      <c r="BWX3" s="170"/>
      <c r="BWY3" s="170"/>
      <c r="BWZ3" s="170"/>
      <c r="BXA3" s="170"/>
      <c r="BXB3" s="170"/>
      <c r="BXC3" s="170"/>
      <c r="BXD3" s="170"/>
      <c r="BXE3" s="170"/>
      <c r="BXF3" s="170"/>
      <c r="BXG3" s="170"/>
      <c r="BXH3" s="170"/>
      <c r="BXI3" s="170"/>
      <c r="BXJ3" s="170"/>
      <c r="BXK3" s="170"/>
      <c r="BXL3" s="170"/>
      <c r="BXM3" s="170"/>
      <c r="BXN3" s="170"/>
      <c r="BXO3" s="170"/>
      <c r="BXP3" s="170"/>
      <c r="BXQ3" s="170"/>
      <c r="BXR3" s="170"/>
      <c r="BXS3" s="170"/>
      <c r="BXT3" s="170"/>
      <c r="BXU3" s="170"/>
      <c r="BXV3" s="170"/>
      <c r="BXW3" s="170"/>
      <c r="BXX3" s="170"/>
      <c r="BXY3" s="170"/>
      <c r="BXZ3" s="170"/>
      <c r="BYA3" s="170"/>
      <c r="BYB3" s="170"/>
      <c r="BYC3" s="170"/>
      <c r="BYD3" s="170"/>
      <c r="BYE3" s="170"/>
      <c r="BYF3" s="170"/>
      <c r="BYG3" s="170"/>
      <c r="BYH3" s="170"/>
      <c r="BYI3" s="170"/>
      <c r="BYJ3" s="170"/>
      <c r="BYK3" s="170"/>
      <c r="BYL3" s="170"/>
      <c r="BYM3" s="170"/>
      <c r="BYN3" s="170"/>
      <c r="BYO3" s="170"/>
      <c r="BYP3" s="170"/>
      <c r="BYQ3" s="170"/>
      <c r="BYR3" s="170"/>
      <c r="BYS3" s="170"/>
      <c r="BYT3" s="170"/>
      <c r="BYU3" s="170"/>
      <c r="BYV3" s="170"/>
      <c r="BYW3" s="170"/>
      <c r="BYX3" s="170"/>
      <c r="BYY3" s="170"/>
      <c r="BYZ3" s="170"/>
      <c r="BZA3" s="170"/>
      <c r="BZB3" s="170"/>
      <c r="BZC3" s="170"/>
      <c r="BZD3" s="170"/>
      <c r="BZE3" s="170"/>
      <c r="BZF3" s="170"/>
      <c r="BZG3" s="170"/>
      <c r="BZH3" s="170"/>
      <c r="BZI3" s="170"/>
      <c r="BZJ3" s="170"/>
      <c r="BZK3" s="170"/>
      <c r="BZL3" s="170"/>
      <c r="BZM3" s="170"/>
      <c r="BZN3" s="170"/>
      <c r="BZO3" s="170"/>
      <c r="BZP3" s="170"/>
      <c r="BZQ3" s="170"/>
      <c r="BZR3" s="170"/>
      <c r="BZS3" s="170"/>
      <c r="BZT3" s="170"/>
      <c r="BZU3" s="170"/>
      <c r="BZV3" s="170"/>
      <c r="BZW3" s="170"/>
      <c r="BZX3" s="170"/>
      <c r="BZY3" s="170"/>
      <c r="BZZ3" s="170"/>
      <c r="CAA3" s="170"/>
      <c r="CAB3" s="170"/>
      <c r="CAC3" s="170"/>
      <c r="CAD3" s="170"/>
      <c r="CAE3" s="170"/>
      <c r="CAF3" s="170"/>
      <c r="CAG3" s="170"/>
      <c r="CAH3" s="170"/>
      <c r="CAI3" s="170"/>
      <c r="CAJ3" s="170"/>
      <c r="CAK3" s="170"/>
      <c r="CAL3" s="170"/>
      <c r="CAM3" s="170"/>
      <c r="CAN3" s="170"/>
      <c r="CAO3" s="170"/>
      <c r="CAP3" s="170"/>
      <c r="CAQ3" s="170"/>
      <c r="CAR3" s="170"/>
      <c r="CAS3" s="170"/>
      <c r="CAT3" s="170"/>
      <c r="CAU3" s="170"/>
      <c r="CAV3" s="170"/>
      <c r="CAW3" s="170"/>
      <c r="CAX3" s="170"/>
      <c r="CAY3" s="170"/>
      <c r="CAZ3" s="170"/>
      <c r="CBA3" s="170"/>
      <c r="CBB3" s="170"/>
      <c r="CBC3" s="170"/>
      <c r="CBD3" s="170"/>
      <c r="CBE3" s="170"/>
      <c r="CBF3" s="170"/>
      <c r="CBG3" s="170"/>
      <c r="CBH3" s="170"/>
      <c r="CBI3" s="170"/>
      <c r="CBJ3" s="170"/>
      <c r="CBK3" s="170"/>
      <c r="CBL3" s="170"/>
      <c r="CBM3" s="170"/>
      <c r="CBN3" s="170"/>
      <c r="CBO3" s="170"/>
      <c r="CBP3" s="170"/>
      <c r="CBQ3" s="170"/>
      <c r="CBR3" s="170"/>
      <c r="CBS3" s="170"/>
      <c r="CBT3" s="170"/>
      <c r="CBU3" s="170"/>
      <c r="CBV3" s="170"/>
      <c r="CBW3" s="170"/>
      <c r="CBX3" s="170"/>
      <c r="CBY3" s="170"/>
      <c r="CBZ3" s="170"/>
      <c r="CCA3" s="170"/>
      <c r="CCB3" s="170"/>
      <c r="CCC3" s="170"/>
      <c r="CCD3" s="170"/>
      <c r="CCE3" s="170"/>
      <c r="CCF3" s="170"/>
      <c r="CCG3" s="170"/>
      <c r="CCH3" s="170"/>
      <c r="CCI3" s="170"/>
      <c r="CCJ3" s="170"/>
      <c r="CCK3" s="170"/>
      <c r="CCL3" s="170"/>
      <c r="CCM3" s="170"/>
      <c r="CCN3" s="170"/>
      <c r="CCO3" s="170"/>
      <c r="CCP3" s="170"/>
      <c r="CCQ3" s="170"/>
      <c r="CCR3" s="170"/>
      <c r="CCS3" s="170"/>
      <c r="CCT3" s="170"/>
      <c r="CCU3" s="170"/>
      <c r="CCV3" s="170"/>
      <c r="CCW3" s="170"/>
      <c r="CCX3" s="170"/>
      <c r="CCY3" s="170"/>
      <c r="CCZ3" s="170"/>
      <c r="CDA3" s="170"/>
      <c r="CDB3" s="170"/>
      <c r="CDC3" s="170"/>
      <c r="CDD3" s="170"/>
      <c r="CDE3" s="170"/>
      <c r="CDF3" s="170"/>
      <c r="CDG3" s="170"/>
      <c r="CDH3" s="170"/>
      <c r="CDI3" s="170"/>
      <c r="CDJ3" s="170"/>
      <c r="CDK3" s="170"/>
      <c r="CDL3" s="170"/>
      <c r="CDM3" s="170"/>
      <c r="CDN3" s="170"/>
      <c r="CDO3" s="170"/>
      <c r="CDP3" s="170"/>
      <c r="CDQ3" s="170"/>
      <c r="CDR3" s="170"/>
      <c r="CDS3" s="170"/>
      <c r="CDT3" s="170"/>
      <c r="CDU3" s="170"/>
      <c r="CDV3" s="170"/>
      <c r="CDW3" s="170"/>
      <c r="CDX3" s="170"/>
      <c r="CDY3" s="170"/>
      <c r="CDZ3" s="170"/>
      <c r="CEA3" s="170"/>
      <c r="CEB3" s="170"/>
      <c r="CEC3" s="170"/>
      <c r="CED3" s="170"/>
      <c r="CEE3" s="170"/>
      <c r="CEF3" s="170"/>
      <c r="CEG3" s="170"/>
      <c r="CEH3" s="170"/>
      <c r="CEI3" s="170"/>
      <c r="CEJ3" s="170"/>
      <c r="CEK3" s="170"/>
      <c r="CEL3" s="170"/>
      <c r="CEM3" s="170"/>
      <c r="CEN3" s="170"/>
      <c r="CEO3" s="170"/>
      <c r="CEP3" s="170"/>
      <c r="CEQ3" s="170"/>
      <c r="CER3" s="170"/>
      <c r="CES3" s="170"/>
      <c r="CET3" s="170"/>
      <c r="CEU3" s="170"/>
      <c r="CEV3" s="170"/>
      <c r="CEW3" s="170"/>
      <c r="CEX3" s="170"/>
      <c r="CEY3" s="170"/>
      <c r="CEZ3" s="170"/>
      <c r="CFA3" s="170"/>
      <c r="CFB3" s="170"/>
      <c r="CFC3" s="170"/>
      <c r="CFD3" s="170"/>
      <c r="CFE3" s="170"/>
      <c r="CFF3" s="170"/>
      <c r="CFG3" s="170"/>
      <c r="CFH3" s="170"/>
      <c r="CFI3" s="170"/>
      <c r="CFJ3" s="170"/>
      <c r="CFK3" s="170"/>
      <c r="CFL3" s="170"/>
      <c r="CFM3" s="170"/>
      <c r="CFN3" s="170"/>
      <c r="CFO3" s="170"/>
      <c r="CFP3" s="170"/>
      <c r="CFQ3" s="170"/>
      <c r="CFR3" s="170"/>
      <c r="CFS3" s="170"/>
      <c r="CFT3" s="170"/>
      <c r="CFU3" s="170"/>
      <c r="CFV3" s="170"/>
      <c r="CFW3" s="170"/>
      <c r="CFX3" s="170"/>
      <c r="CFY3" s="170"/>
      <c r="CFZ3" s="170"/>
      <c r="CGA3" s="170"/>
      <c r="CGB3" s="170"/>
      <c r="CGC3" s="170"/>
      <c r="CGD3" s="170"/>
      <c r="CGE3" s="170"/>
      <c r="CGF3" s="170"/>
      <c r="CGG3" s="170"/>
      <c r="CGH3" s="170"/>
      <c r="CGI3" s="170"/>
      <c r="CGJ3" s="170"/>
      <c r="CGK3" s="170"/>
      <c r="CGL3" s="170"/>
      <c r="CGM3" s="170"/>
      <c r="CGN3" s="170"/>
      <c r="CGO3" s="170"/>
      <c r="CGP3" s="170"/>
      <c r="CGQ3" s="170"/>
      <c r="CGR3" s="170"/>
      <c r="CGS3" s="170"/>
      <c r="CGT3" s="170"/>
      <c r="CGU3" s="170"/>
      <c r="CGV3" s="170"/>
      <c r="CGW3" s="170"/>
      <c r="CGX3" s="170"/>
      <c r="CGY3" s="170"/>
      <c r="CGZ3" s="170"/>
      <c r="CHA3" s="170"/>
      <c r="CHB3" s="170"/>
      <c r="CHC3" s="170"/>
      <c r="CHD3" s="170"/>
      <c r="CHE3" s="170"/>
      <c r="CHF3" s="170"/>
      <c r="CHG3" s="170"/>
      <c r="CHH3" s="170"/>
      <c r="CHI3" s="170"/>
      <c r="CHJ3" s="170"/>
      <c r="CHK3" s="170"/>
      <c r="CHL3" s="170"/>
      <c r="CHM3" s="170"/>
      <c r="CHN3" s="170"/>
      <c r="CHO3" s="170"/>
      <c r="CHP3" s="170"/>
      <c r="CHQ3" s="170"/>
      <c r="CHR3" s="170"/>
      <c r="CHS3" s="170"/>
      <c r="CHT3" s="170"/>
      <c r="CHU3" s="170"/>
      <c r="CHV3" s="170"/>
      <c r="CHW3" s="170"/>
      <c r="CHX3" s="170"/>
      <c r="CHY3" s="170"/>
      <c r="CHZ3" s="170"/>
      <c r="CIA3" s="170"/>
      <c r="CIB3" s="170"/>
      <c r="CIC3" s="170"/>
      <c r="CID3" s="170"/>
      <c r="CIE3" s="170"/>
      <c r="CIF3" s="170"/>
      <c r="CIG3" s="170"/>
      <c r="CIH3" s="170"/>
      <c r="CII3" s="170"/>
      <c r="CIJ3" s="170"/>
      <c r="CIK3" s="170"/>
      <c r="CIL3" s="170"/>
      <c r="CIM3" s="170"/>
      <c r="CIN3" s="170"/>
      <c r="CIO3" s="170"/>
      <c r="CIP3" s="170"/>
      <c r="CIQ3" s="170"/>
      <c r="CIR3" s="170"/>
      <c r="CIS3" s="170"/>
      <c r="CIT3" s="170"/>
      <c r="CIU3" s="170"/>
      <c r="CIV3" s="170"/>
      <c r="CIW3" s="170"/>
      <c r="CIX3" s="170"/>
      <c r="CIY3" s="170"/>
      <c r="CIZ3" s="170"/>
      <c r="CJA3" s="170"/>
      <c r="CJB3" s="170"/>
      <c r="CJC3" s="170"/>
      <c r="CJD3" s="170"/>
      <c r="CJE3" s="170"/>
      <c r="CJF3" s="170"/>
      <c r="CJG3" s="170"/>
      <c r="CJH3" s="170"/>
      <c r="CJI3" s="170"/>
      <c r="CJJ3" s="170"/>
      <c r="CJK3" s="170"/>
      <c r="CJL3" s="170"/>
      <c r="CJM3" s="170"/>
      <c r="CJN3" s="170"/>
      <c r="CJO3" s="170"/>
      <c r="CJP3" s="170"/>
      <c r="CJQ3" s="170"/>
      <c r="CJR3" s="170"/>
      <c r="CJS3" s="170"/>
      <c r="CJT3" s="170"/>
      <c r="CJU3" s="170"/>
      <c r="CJV3" s="170"/>
      <c r="CJW3" s="170"/>
      <c r="CJX3" s="170"/>
      <c r="CJY3" s="170"/>
      <c r="CJZ3" s="170"/>
      <c r="CKA3" s="170"/>
      <c r="CKB3" s="170"/>
      <c r="CKC3" s="170"/>
      <c r="CKD3" s="170"/>
      <c r="CKE3" s="170"/>
      <c r="CKF3" s="170"/>
      <c r="CKG3" s="170"/>
      <c r="CKH3" s="170"/>
      <c r="CKI3" s="170"/>
      <c r="CKJ3" s="170"/>
      <c r="CKK3" s="170"/>
      <c r="CKL3" s="170"/>
      <c r="CKM3" s="170"/>
      <c r="CKN3" s="170"/>
      <c r="CKO3" s="170"/>
      <c r="CKP3" s="170"/>
      <c r="CKQ3" s="170"/>
      <c r="CKR3" s="170"/>
      <c r="CKS3" s="170"/>
      <c r="CKT3" s="170"/>
      <c r="CKU3" s="170"/>
      <c r="CKV3" s="170"/>
      <c r="CKW3" s="170"/>
      <c r="CKX3" s="170"/>
      <c r="CKY3" s="170"/>
      <c r="CKZ3" s="170"/>
      <c r="CLA3" s="170"/>
      <c r="CLB3" s="170"/>
      <c r="CLC3" s="170"/>
      <c r="CLD3" s="170"/>
      <c r="CLE3" s="170"/>
      <c r="CLF3" s="170"/>
      <c r="CLG3" s="170"/>
      <c r="CLH3" s="170"/>
      <c r="CLI3" s="170"/>
      <c r="CLJ3" s="170"/>
      <c r="CLK3" s="170"/>
      <c r="CLL3" s="170"/>
      <c r="CLM3" s="170"/>
      <c r="CLN3" s="170"/>
      <c r="CLO3" s="170"/>
      <c r="CLP3" s="170"/>
      <c r="CLQ3" s="170"/>
      <c r="CLR3" s="170"/>
      <c r="CLS3" s="170"/>
      <c r="CLT3" s="170"/>
      <c r="CLU3" s="170"/>
      <c r="CLV3" s="170"/>
      <c r="CLW3" s="170"/>
      <c r="CLX3" s="170"/>
      <c r="CLY3" s="170"/>
      <c r="CLZ3" s="170"/>
      <c r="CMA3" s="170"/>
      <c r="CMB3" s="170"/>
      <c r="CMC3" s="170"/>
      <c r="CMD3" s="170"/>
      <c r="CME3" s="170"/>
      <c r="CMF3" s="170"/>
      <c r="CMG3" s="170"/>
      <c r="CMH3" s="170"/>
      <c r="CMI3" s="170"/>
      <c r="CMJ3" s="170"/>
      <c r="CMK3" s="170"/>
      <c r="CML3" s="170"/>
      <c r="CMM3" s="170"/>
      <c r="CMN3" s="170"/>
      <c r="CMO3" s="170"/>
      <c r="CMP3" s="170"/>
      <c r="CMQ3" s="170"/>
      <c r="CMR3" s="170"/>
      <c r="CMS3" s="170"/>
      <c r="CMT3" s="170"/>
      <c r="CMU3" s="170"/>
      <c r="CMV3" s="170"/>
      <c r="CMW3" s="170"/>
      <c r="CMX3" s="170"/>
      <c r="CMY3" s="170"/>
      <c r="CMZ3" s="170"/>
      <c r="CNA3" s="170"/>
      <c r="CNB3" s="170"/>
      <c r="CNC3" s="170"/>
      <c r="CND3" s="170"/>
      <c r="CNE3" s="170"/>
      <c r="CNF3" s="170"/>
      <c r="CNG3" s="170"/>
      <c r="CNH3" s="170"/>
      <c r="CNI3" s="170"/>
      <c r="CNJ3" s="170"/>
      <c r="CNK3" s="170"/>
      <c r="CNL3" s="170"/>
      <c r="CNM3" s="170"/>
      <c r="CNN3" s="170"/>
      <c r="CNO3" s="170"/>
      <c r="CNP3" s="170"/>
      <c r="CNQ3" s="170"/>
      <c r="CNR3" s="170"/>
      <c r="CNS3" s="170"/>
      <c r="CNT3" s="170"/>
      <c r="CNU3" s="170"/>
      <c r="CNV3" s="170"/>
      <c r="CNW3" s="170"/>
      <c r="CNX3" s="170"/>
      <c r="CNY3" s="170"/>
      <c r="CNZ3" s="170"/>
      <c r="COA3" s="170"/>
      <c r="COB3" s="170"/>
      <c r="COC3" s="170"/>
      <c r="COD3" s="170"/>
      <c r="COE3" s="170"/>
      <c r="COF3" s="170"/>
      <c r="COG3" s="170"/>
      <c r="COH3" s="170"/>
      <c r="COI3" s="170"/>
      <c r="COJ3" s="170"/>
      <c r="COK3" s="170"/>
      <c r="COL3" s="170"/>
      <c r="COM3" s="170"/>
      <c r="CON3" s="170"/>
      <c r="COO3" s="170"/>
      <c r="COP3" s="170"/>
      <c r="COQ3" s="170"/>
      <c r="COR3" s="170"/>
      <c r="COS3" s="170"/>
      <c r="COT3" s="170"/>
      <c r="COU3" s="170"/>
      <c r="COV3" s="170"/>
      <c r="COW3" s="170"/>
      <c r="COX3" s="170"/>
      <c r="COY3" s="170"/>
      <c r="COZ3" s="170"/>
      <c r="CPA3" s="170"/>
      <c r="CPB3" s="170"/>
      <c r="CPC3" s="170"/>
      <c r="CPD3" s="170"/>
      <c r="CPE3" s="170"/>
      <c r="CPF3" s="170"/>
      <c r="CPG3" s="170"/>
      <c r="CPH3" s="170"/>
      <c r="CPI3" s="170"/>
      <c r="CPJ3" s="170"/>
      <c r="CPK3" s="170"/>
      <c r="CPL3" s="170"/>
      <c r="CPM3" s="170"/>
      <c r="CPN3" s="170"/>
      <c r="CPO3" s="170"/>
      <c r="CPP3" s="170"/>
      <c r="CPQ3" s="170"/>
      <c r="CPR3" s="170"/>
      <c r="CPS3" s="170"/>
      <c r="CPT3" s="170"/>
      <c r="CPU3" s="170"/>
      <c r="CPV3" s="170"/>
      <c r="CPW3" s="170"/>
      <c r="CPX3" s="170"/>
      <c r="CPY3" s="170"/>
      <c r="CPZ3" s="170"/>
      <c r="CQA3" s="170"/>
      <c r="CQB3" s="170"/>
      <c r="CQC3" s="170"/>
      <c r="CQD3" s="170"/>
      <c r="CQE3" s="170"/>
      <c r="CQF3" s="170"/>
      <c r="CQG3" s="170"/>
      <c r="CQH3" s="170"/>
      <c r="CQI3" s="170"/>
      <c r="CQJ3" s="170"/>
      <c r="CQK3" s="170"/>
      <c r="CQL3" s="170"/>
      <c r="CQM3" s="170"/>
      <c r="CQN3" s="170"/>
      <c r="CQO3" s="170"/>
      <c r="CQP3" s="170"/>
      <c r="CQQ3" s="170"/>
      <c r="CQR3" s="170"/>
      <c r="CQS3" s="170"/>
      <c r="CQT3" s="170"/>
      <c r="CQU3" s="170"/>
      <c r="CQV3" s="170"/>
      <c r="CQW3" s="170"/>
      <c r="CQX3" s="170"/>
      <c r="CQY3" s="170"/>
      <c r="CQZ3" s="170"/>
      <c r="CRA3" s="170"/>
      <c r="CRB3" s="170"/>
      <c r="CRC3" s="170"/>
      <c r="CRD3" s="170"/>
      <c r="CRE3" s="170"/>
      <c r="CRF3" s="170"/>
      <c r="CRG3" s="170"/>
      <c r="CRH3" s="170"/>
      <c r="CRI3" s="170"/>
      <c r="CRJ3" s="170"/>
      <c r="CRK3" s="170"/>
      <c r="CRL3" s="170"/>
      <c r="CRM3" s="170"/>
      <c r="CRN3" s="170"/>
      <c r="CRO3" s="170"/>
      <c r="CRP3" s="170"/>
      <c r="CRQ3" s="170"/>
      <c r="CRR3" s="170"/>
      <c r="CRS3" s="170"/>
      <c r="CRT3" s="170"/>
      <c r="CRU3" s="170"/>
      <c r="CRV3" s="170"/>
      <c r="CRW3" s="170"/>
      <c r="CRX3" s="170"/>
      <c r="CRY3" s="170"/>
      <c r="CRZ3" s="170"/>
      <c r="CSA3" s="170"/>
      <c r="CSB3" s="170"/>
      <c r="CSC3" s="170"/>
      <c r="CSD3" s="170"/>
      <c r="CSE3" s="170"/>
      <c r="CSF3" s="170"/>
      <c r="CSG3" s="170"/>
      <c r="CSH3" s="170"/>
      <c r="CSI3" s="170"/>
      <c r="CSJ3" s="170"/>
      <c r="CSK3" s="170"/>
      <c r="CSL3" s="170"/>
      <c r="CSM3" s="170"/>
      <c r="CSN3" s="170"/>
      <c r="CSO3" s="170"/>
      <c r="CSP3" s="170"/>
      <c r="CSQ3" s="170"/>
      <c r="CSR3" s="170"/>
      <c r="CSS3" s="170"/>
      <c r="CST3" s="170"/>
      <c r="CSU3" s="170"/>
      <c r="CSV3" s="170"/>
      <c r="CSW3" s="170"/>
      <c r="CSX3" s="170"/>
      <c r="CSY3" s="170"/>
      <c r="CSZ3" s="170"/>
      <c r="CTA3" s="170"/>
      <c r="CTB3" s="170"/>
      <c r="CTC3" s="170"/>
      <c r="CTD3" s="170"/>
      <c r="CTE3" s="170"/>
      <c r="CTF3" s="170"/>
      <c r="CTG3" s="170"/>
      <c r="CTH3" s="170"/>
      <c r="CTI3" s="170"/>
      <c r="CTJ3" s="170"/>
      <c r="CTK3" s="170"/>
      <c r="CTL3" s="170"/>
      <c r="CTM3" s="170"/>
      <c r="CTN3" s="170"/>
      <c r="CTO3" s="170"/>
      <c r="CTP3" s="170"/>
      <c r="CTQ3" s="170"/>
      <c r="CTR3" s="170"/>
      <c r="CTS3" s="170"/>
      <c r="CTT3" s="170"/>
      <c r="CTU3" s="170"/>
      <c r="CTV3" s="170"/>
      <c r="CTW3" s="170"/>
      <c r="CTX3" s="170"/>
      <c r="CTY3" s="170"/>
      <c r="CTZ3" s="170"/>
      <c r="CUA3" s="170"/>
      <c r="CUB3" s="170"/>
      <c r="CUC3" s="170"/>
      <c r="CUD3" s="170"/>
      <c r="CUE3" s="170"/>
      <c r="CUF3" s="170"/>
      <c r="CUG3" s="170"/>
      <c r="CUH3" s="170"/>
      <c r="CUI3" s="170"/>
      <c r="CUJ3" s="170"/>
      <c r="CUK3" s="170"/>
      <c r="CUL3" s="170"/>
      <c r="CUM3" s="170"/>
      <c r="CUN3" s="170"/>
      <c r="CUO3" s="170"/>
      <c r="CUP3" s="170"/>
      <c r="CUQ3" s="170"/>
      <c r="CUR3" s="170"/>
      <c r="CUS3" s="170"/>
      <c r="CUT3" s="170"/>
      <c r="CUU3" s="170"/>
      <c r="CUV3" s="170"/>
      <c r="CUW3" s="170"/>
      <c r="CUX3" s="170"/>
      <c r="CUY3" s="170"/>
      <c r="CUZ3" s="170"/>
      <c r="CVA3" s="170"/>
      <c r="CVB3" s="170"/>
      <c r="CVC3" s="170"/>
      <c r="CVD3" s="170"/>
      <c r="CVE3" s="170"/>
      <c r="CVF3" s="170"/>
      <c r="CVG3" s="170"/>
      <c r="CVH3" s="170"/>
      <c r="CVI3" s="170"/>
      <c r="CVJ3" s="170"/>
      <c r="CVK3" s="170"/>
      <c r="CVL3" s="170"/>
      <c r="CVM3" s="170"/>
      <c r="CVN3" s="170"/>
      <c r="CVO3" s="170"/>
      <c r="CVP3" s="170"/>
      <c r="CVQ3" s="170"/>
      <c r="CVR3" s="170"/>
      <c r="CVS3" s="170"/>
      <c r="CVT3" s="170"/>
      <c r="CVU3" s="170"/>
      <c r="CVV3" s="170"/>
      <c r="CVW3" s="170"/>
      <c r="CVX3" s="170"/>
      <c r="CVY3" s="170"/>
      <c r="CVZ3" s="170"/>
      <c r="CWA3" s="170"/>
      <c r="CWB3" s="170"/>
      <c r="CWC3" s="170"/>
      <c r="CWD3" s="170"/>
      <c r="CWE3" s="170"/>
      <c r="CWF3" s="170"/>
      <c r="CWG3" s="170"/>
      <c r="CWH3" s="170"/>
      <c r="CWI3" s="170"/>
      <c r="CWJ3" s="170"/>
      <c r="CWK3" s="170"/>
      <c r="CWL3" s="170"/>
      <c r="CWM3" s="170"/>
      <c r="CWN3" s="170"/>
      <c r="CWO3" s="170"/>
      <c r="CWP3" s="170"/>
      <c r="CWQ3" s="170"/>
      <c r="CWR3" s="170"/>
      <c r="CWS3" s="170"/>
      <c r="CWT3" s="170"/>
      <c r="CWU3" s="170"/>
      <c r="CWV3" s="170"/>
      <c r="CWW3" s="170"/>
      <c r="CWX3" s="170"/>
      <c r="CWY3" s="170"/>
      <c r="CWZ3" s="170"/>
      <c r="CXA3" s="170"/>
      <c r="CXB3" s="170"/>
      <c r="CXC3" s="170"/>
      <c r="CXD3" s="170"/>
      <c r="CXE3" s="170"/>
      <c r="CXF3" s="170"/>
      <c r="CXG3" s="170"/>
      <c r="CXH3" s="170"/>
      <c r="CXI3" s="170"/>
      <c r="CXJ3" s="170"/>
      <c r="CXK3" s="170"/>
      <c r="CXL3" s="170"/>
      <c r="CXM3" s="170"/>
      <c r="CXN3" s="170"/>
      <c r="CXO3" s="170"/>
      <c r="CXP3" s="170"/>
      <c r="CXQ3" s="170"/>
      <c r="CXR3" s="170"/>
      <c r="CXS3" s="170"/>
      <c r="CXT3" s="170"/>
      <c r="CXU3" s="170"/>
      <c r="CXV3" s="170"/>
      <c r="CXW3" s="170"/>
      <c r="CXX3" s="170"/>
      <c r="CXY3" s="170"/>
      <c r="CXZ3" s="170"/>
      <c r="CYA3" s="170"/>
      <c r="CYB3" s="170"/>
      <c r="CYC3" s="170"/>
      <c r="CYD3" s="170"/>
      <c r="CYE3" s="170"/>
      <c r="CYF3" s="170"/>
      <c r="CYG3" s="170"/>
      <c r="CYH3" s="170"/>
      <c r="CYI3" s="170"/>
      <c r="CYJ3" s="170"/>
      <c r="CYK3" s="170"/>
      <c r="CYL3" s="170"/>
      <c r="CYM3" s="170"/>
      <c r="CYN3" s="170"/>
      <c r="CYO3" s="170"/>
      <c r="CYP3" s="170"/>
      <c r="CYQ3" s="170"/>
      <c r="CYR3" s="170"/>
      <c r="CYS3" s="170"/>
      <c r="CYT3" s="170"/>
      <c r="CYU3" s="170"/>
      <c r="CYV3" s="170"/>
      <c r="CYW3" s="170"/>
      <c r="CYX3" s="170"/>
      <c r="CYY3" s="170"/>
      <c r="CYZ3" s="170"/>
      <c r="CZA3" s="170"/>
      <c r="CZB3" s="170"/>
      <c r="CZC3" s="170"/>
      <c r="CZD3" s="170"/>
      <c r="CZE3" s="170"/>
      <c r="CZF3" s="170"/>
      <c r="CZG3" s="170"/>
      <c r="CZH3" s="170"/>
      <c r="CZI3" s="170"/>
      <c r="CZJ3" s="170"/>
      <c r="CZK3" s="170"/>
      <c r="CZL3" s="170"/>
      <c r="CZM3" s="170"/>
      <c r="CZN3" s="170"/>
      <c r="CZO3" s="170"/>
      <c r="CZP3" s="170"/>
      <c r="CZQ3" s="170"/>
      <c r="CZR3" s="170"/>
      <c r="CZS3" s="170"/>
      <c r="CZT3" s="170"/>
      <c r="CZU3" s="170"/>
      <c r="CZV3" s="170"/>
      <c r="CZW3" s="170"/>
      <c r="CZX3" s="170"/>
      <c r="CZY3" s="170"/>
      <c r="CZZ3" s="170"/>
      <c r="DAA3" s="170"/>
      <c r="DAB3" s="170"/>
      <c r="DAC3" s="170"/>
      <c r="DAD3" s="170"/>
      <c r="DAE3" s="170"/>
      <c r="DAF3" s="170"/>
      <c r="DAG3" s="170"/>
      <c r="DAH3" s="170"/>
      <c r="DAI3" s="170"/>
      <c r="DAJ3" s="170"/>
      <c r="DAK3" s="170"/>
      <c r="DAL3" s="170"/>
      <c r="DAM3" s="170"/>
      <c r="DAN3" s="170"/>
      <c r="DAO3" s="170"/>
      <c r="DAP3" s="170"/>
      <c r="DAQ3" s="170"/>
      <c r="DAR3" s="170"/>
      <c r="DAS3" s="170"/>
      <c r="DAT3" s="170"/>
      <c r="DAU3" s="170"/>
      <c r="DAV3" s="170"/>
      <c r="DAW3" s="170"/>
      <c r="DAX3" s="170"/>
      <c r="DAY3" s="170"/>
      <c r="DAZ3" s="170"/>
      <c r="DBA3" s="170"/>
      <c r="DBB3" s="170"/>
      <c r="DBC3" s="170"/>
      <c r="DBD3" s="170"/>
      <c r="DBE3" s="170"/>
      <c r="DBF3" s="170"/>
      <c r="DBG3" s="170"/>
      <c r="DBH3" s="170"/>
      <c r="DBI3" s="170"/>
      <c r="DBJ3" s="170"/>
      <c r="DBK3" s="170"/>
      <c r="DBL3" s="170"/>
      <c r="DBM3" s="170"/>
      <c r="DBN3" s="170"/>
      <c r="DBO3" s="170"/>
      <c r="DBP3" s="170"/>
      <c r="DBQ3" s="170"/>
      <c r="DBR3" s="170"/>
      <c r="DBS3" s="170"/>
      <c r="DBT3" s="170"/>
      <c r="DBU3" s="170"/>
      <c r="DBV3" s="170"/>
      <c r="DBW3" s="170"/>
      <c r="DBX3" s="170"/>
      <c r="DBY3" s="170"/>
      <c r="DBZ3" s="170"/>
      <c r="DCA3" s="170"/>
      <c r="DCB3" s="170"/>
      <c r="DCC3" s="170"/>
      <c r="DCD3" s="170"/>
      <c r="DCE3" s="170"/>
      <c r="DCF3" s="170"/>
      <c r="DCG3" s="170"/>
      <c r="DCH3" s="170"/>
      <c r="DCI3" s="170"/>
      <c r="DCJ3" s="170"/>
      <c r="DCK3" s="170"/>
      <c r="DCL3" s="170"/>
      <c r="DCM3" s="170"/>
      <c r="DCN3" s="170"/>
      <c r="DCO3" s="170"/>
      <c r="DCP3" s="170"/>
      <c r="DCQ3" s="170"/>
      <c r="DCR3" s="170"/>
      <c r="DCS3" s="170"/>
      <c r="DCT3" s="170"/>
      <c r="DCU3" s="170"/>
      <c r="DCV3" s="170"/>
      <c r="DCW3" s="170"/>
      <c r="DCX3" s="170"/>
      <c r="DCY3" s="170"/>
      <c r="DCZ3" s="170"/>
      <c r="DDA3" s="170"/>
      <c r="DDB3" s="170"/>
      <c r="DDC3" s="170"/>
      <c r="DDD3" s="170"/>
      <c r="DDE3" s="170"/>
      <c r="DDF3" s="170"/>
      <c r="DDG3" s="170"/>
      <c r="DDH3" s="170"/>
      <c r="DDI3" s="170"/>
      <c r="DDJ3" s="170"/>
      <c r="DDK3" s="170"/>
      <c r="DDL3" s="170"/>
      <c r="DDM3" s="170"/>
      <c r="DDN3" s="170"/>
      <c r="DDO3" s="170"/>
      <c r="DDP3" s="170"/>
      <c r="DDQ3" s="170"/>
      <c r="DDR3" s="170"/>
      <c r="DDS3" s="170"/>
      <c r="DDT3" s="170"/>
      <c r="DDU3" s="170"/>
      <c r="DDV3" s="170"/>
      <c r="DDW3" s="170"/>
      <c r="DDX3" s="170"/>
      <c r="DDY3" s="170"/>
      <c r="DDZ3" s="170"/>
      <c r="DEA3" s="170"/>
      <c r="DEB3" s="170"/>
      <c r="DEC3" s="170"/>
      <c r="DED3" s="170"/>
      <c r="DEE3" s="170"/>
      <c r="DEF3" s="170"/>
      <c r="DEG3" s="170"/>
      <c r="DEH3" s="170"/>
      <c r="DEI3" s="170"/>
      <c r="DEJ3" s="170"/>
      <c r="DEK3" s="170"/>
      <c r="DEL3" s="170"/>
      <c r="DEM3" s="170"/>
      <c r="DEN3" s="170"/>
      <c r="DEO3" s="170"/>
      <c r="DEP3" s="170"/>
      <c r="DEQ3" s="170"/>
      <c r="DER3" s="170"/>
      <c r="DES3" s="170"/>
      <c r="DET3" s="170"/>
      <c r="DEU3" s="170"/>
      <c r="DEV3" s="170"/>
      <c r="DEW3" s="170"/>
      <c r="DEX3" s="170"/>
      <c r="DEY3" s="170"/>
      <c r="DEZ3" s="170"/>
      <c r="DFA3" s="170"/>
      <c r="DFB3" s="170"/>
      <c r="DFC3" s="170"/>
      <c r="DFD3" s="170"/>
      <c r="DFE3" s="170"/>
      <c r="DFF3" s="170"/>
      <c r="DFG3" s="170"/>
      <c r="DFH3" s="170"/>
      <c r="DFI3" s="170"/>
      <c r="DFJ3" s="170"/>
      <c r="DFK3" s="170"/>
      <c r="DFL3" s="170"/>
      <c r="DFM3" s="170"/>
      <c r="DFN3" s="170"/>
      <c r="DFO3" s="170"/>
      <c r="DFP3" s="170"/>
      <c r="DFQ3" s="170"/>
      <c r="DFR3" s="170"/>
      <c r="DFS3" s="170"/>
      <c r="DFT3" s="170"/>
      <c r="DFU3" s="170"/>
      <c r="DFV3" s="170"/>
      <c r="DFW3" s="170"/>
      <c r="DFX3" s="170"/>
      <c r="DFY3" s="170"/>
      <c r="DFZ3" s="170"/>
      <c r="DGA3" s="170"/>
      <c r="DGB3" s="170"/>
      <c r="DGC3" s="170"/>
      <c r="DGD3" s="170"/>
      <c r="DGE3" s="170"/>
      <c r="DGF3" s="170"/>
      <c r="DGG3" s="170"/>
      <c r="DGH3" s="170"/>
      <c r="DGI3" s="170"/>
      <c r="DGJ3" s="170"/>
      <c r="DGK3" s="170"/>
      <c r="DGL3" s="170"/>
      <c r="DGM3" s="170"/>
      <c r="DGN3" s="170"/>
      <c r="DGO3" s="170"/>
      <c r="DGP3" s="170"/>
      <c r="DGQ3" s="170"/>
      <c r="DGR3" s="170"/>
      <c r="DGS3" s="170"/>
      <c r="DGT3" s="170"/>
      <c r="DGU3" s="170"/>
      <c r="DGV3" s="170"/>
      <c r="DGW3" s="170"/>
      <c r="DGX3" s="170"/>
      <c r="DGY3" s="170"/>
      <c r="DGZ3" s="170"/>
      <c r="DHA3" s="170"/>
      <c r="DHB3" s="170"/>
      <c r="DHC3" s="170"/>
      <c r="DHD3" s="170"/>
      <c r="DHE3" s="170"/>
      <c r="DHF3" s="170"/>
      <c r="DHG3" s="170"/>
      <c r="DHH3" s="170"/>
      <c r="DHI3" s="170"/>
      <c r="DHJ3" s="170"/>
      <c r="DHK3" s="170"/>
      <c r="DHL3" s="170"/>
      <c r="DHM3" s="170"/>
      <c r="DHN3" s="170"/>
      <c r="DHO3" s="170"/>
      <c r="DHP3" s="170"/>
      <c r="DHQ3" s="170"/>
      <c r="DHR3" s="170"/>
      <c r="DHS3" s="170"/>
      <c r="DHT3" s="170"/>
      <c r="DHU3" s="170"/>
      <c r="DHV3" s="170"/>
      <c r="DHW3" s="170"/>
      <c r="DHX3" s="170"/>
      <c r="DHY3" s="170"/>
      <c r="DHZ3" s="170"/>
      <c r="DIA3" s="170"/>
      <c r="DIB3" s="170"/>
      <c r="DIC3" s="170"/>
      <c r="DID3" s="170"/>
      <c r="DIE3" s="170"/>
      <c r="DIF3" s="170"/>
      <c r="DIG3" s="170"/>
      <c r="DIH3" s="170"/>
      <c r="DII3" s="170"/>
      <c r="DIJ3" s="170"/>
      <c r="DIK3" s="170"/>
      <c r="DIL3" s="170"/>
      <c r="DIM3" s="170"/>
      <c r="DIN3" s="170"/>
      <c r="DIO3" s="170"/>
      <c r="DIP3" s="170"/>
      <c r="DIQ3" s="170"/>
      <c r="DIR3" s="170"/>
      <c r="DIS3" s="170"/>
      <c r="DIT3" s="170"/>
      <c r="DIU3" s="170"/>
      <c r="DIV3" s="170"/>
      <c r="DIW3" s="170"/>
      <c r="DIX3" s="170"/>
      <c r="DIY3" s="170"/>
      <c r="DIZ3" s="170"/>
      <c r="DJA3" s="170"/>
      <c r="DJB3" s="170"/>
      <c r="DJC3" s="170"/>
      <c r="DJD3" s="170"/>
      <c r="DJE3" s="170"/>
      <c r="DJF3" s="170"/>
      <c r="DJG3" s="170"/>
      <c r="DJH3" s="170"/>
      <c r="DJI3" s="170"/>
      <c r="DJJ3" s="170"/>
      <c r="DJK3" s="170"/>
      <c r="DJL3" s="170"/>
      <c r="DJM3" s="170"/>
      <c r="DJN3" s="170"/>
      <c r="DJO3" s="170"/>
      <c r="DJP3" s="170"/>
      <c r="DJQ3" s="170"/>
      <c r="DJR3" s="170"/>
      <c r="DJS3" s="170"/>
      <c r="DJT3" s="170"/>
      <c r="DJU3" s="170"/>
      <c r="DJV3" s="170"/>
      <c r="DJW3" s="170"/>
      <c r="DJX3" s="170"/>
      <c r="DJY3" s="170"/>
      <c r="DJZ3" s="170"/>
      <c r="DKA3" s="170"/>
      <c r="DKB3" s="170"/>
      <c r="DKC3" s="170"/>
      <c r="DKD3" s="170"/>
      <c r="DKE3" s="170"/>
      <c r="DKF3" s="170"/>
      <c r="DKG3" s="170"/>
      <c r="DKH3" s="170"/>
      <c r="DKI3" s="170"/>
      <c r="DKJ3" s="170"/>
      <c r="DKK3" s="170"/>
      <c r="DKL3" s="170"/>
      <c r="DKM3" s="170"/>
      <c r="DKN3" s="170"/>
      <c r="DKO3" s="170"/>
      <c r="DKP3" s="170"/>
      <c r="DKQ3" s="170"/>
      <c r="DKR3" s="170"/>
      <c r="DKS3" s="170"/>
      <c r="DKT3" s="170"/>
      <c r="DKU3" s="170"/>
      <c r="DKV3" s="170"/>
      <c r="DKW3" s="170"/>
      <c r="DKX3" s="170"/>
      <c r="DKY3" s="170"/>
      <c r="DKZ3" s="170"/>
      <c r="DLA3" s="170"/>
      <c r="DLB3" s="170"/>
      <c r="DLC3" s="170"/>
      <c r="DLD3" s="170"/>
      <c r="DLE3" s="170"/>
      <c r="DLF3" s="170"/>
      <c r="DLG3" s="170"/>
      <c r="DLH3" s="170"/>
      <c r="DLI3" s="170"/>
      <c r="DLJ3" s="170"/>
      <c r="DLK3" s="170"/>
      <c r="DLL3" s="170"/>
      <c r="DLM3" s="170"/>
      <c r="DLN3" s="170"/>
      <c r="DLO3" s="170"/>
      <c r="DLP3" s="170"/>
      <c r="DLQ3" s="170"/>
      <c r="DLR3" s="170"/>
      <c r="DLS3" s="170"/>
      <c r="DLT3" s="170"/>
      <c r="DLU3" s="170"/>
      <c r="DLV3" s="170"/>
      <c r="DLW3" s="170"/>
      <c r="DLX3" s="170"/>
      <c r="DLY3" s="170"/>
      <c r="DLZ3" s="170"/>
      <c r="DMA3" s="170"/>
      <c r="DMB3" s="170"/>
      <c r="DMC3" s="170"/>
      <c r="DMD3" s="170"/>
      <c r="DME3" s="170"/>
      <c r="DMF3" s="170"/>
      <c r="DMG3" s="170"/>
      <c r="DMH3" s="170"/>
      <c r="DMI3" s="170"/>
      <c r="DMJ3" s="170"/>
      <c r="DMK3" s="170"/>
      <c r="DML3" s="170"/>
      <c r="DMM3" s="170"/>
      <c r="DMN3" s="170"/>
      <c r="DMO3" s="170"/>
      <c r="DMP3" s="170"/>
      <c r="DMQ3" s="170"/>
      <c r="DMR3" s="170"/>
      <c r="DMS3" s="170"/>
      <c r="DMT3" s="170"/>
      <c r="DMU3" s="170"/>
      <c r="DMV3" s="170"/>
      <c r="DMW3" s="170"/>
      <c r="DMX3" s="170"/>
      <c r="DMY3" s="170"/>
      <c r="DMZ3" s="170"/>
      <c r="DNA3" s="170"/>
      <c r="DNB3" s="170"/>
      <c r="DNC3" s="170"/>
      <c r="DND3" s="170"/>
      <c r="DNE3" s="170"/>
      <c r="DNF3" s="170"/>
      <c r="DNG3" s="170"/>
      <c r="DNH3" s="170"/>
      <c r="DNI3" s="170"/>
      <c r="DNJ3" s="170"/>
      <c r="DNK3" s="170"/>
      <c r="DNL3" s="170"/>
      <c r="DNM3" s="170"/>
      <c r="DNN3" s="170"/>
      <c r="DNO3" s="170"/>
      <c r="DNP3" s="170"/>
      <c r="DNQ3" s="170"/>
      <c r="DNR3" s="170"/>
      <c r="DNS3" s="170"/>
      <c r="DNT3" s="170"/>
      <c r="DNU3" s="170"/>
      <c r="DNV3" s="170"/>
      <c r="DNW3" s="170"/>
      <c r="DNX3" s="170"/>
      <c r="DNY3" s="170"/>
      <c r="DNZ3" s="170"/>
      <c r="DOA3" s="170"/>
      <c r="DOB3" s="170"/>
      <c r="DOC3" s="170"/>
      <c r="DOD3" s="170"/>
      <c r="DOE3" s="170"/>
      <c r="DOF3" s="170"/>
      <c r="DOG3" s="170"/>
      <c r="DOH3" s="170"/>
      <c r="DOI3" s="170"/>
      <c r="DOJ3" s="170"/>
      <c r="DOK3" s="170"/>
      <c r="DOL3" s="170"/>
      <c r="DOM3" s="170"/>
      <c r="DON3" s="170"/>
      <c r="DOO3" s="170"/>
      <c r="DOP3" s="170"/>
      <c r="DOQ3" s="170"/>
      <c r="DOR3" s="170"/>
      <c r="DOS3" s="170"/>
      <c r="DOT3" s="170"/>
      <c r="DOU3" s="170"/>
      <c r="DOV3" s="170"/>
      <c r="DOW3" s="170"/>
      <c r="DOX3" s="170"/>
      <c r="DOY3" s="170"/>
      <c r="DOZ3" s="170"/>
      <c r="DPA3" s="170"/>
      <c r="DPB3" s="170"/>
      <c r="DPC3" s="170"/>
      <c r="DPD3" s="170"/>
      <c r="DPE3" s="170"/>
      <c r="DPF3" s="170"/>
      <c r="DPG3" s="170"/>
      <c r="DPH3" s="170"/>
      <c r="DPI3" s="170"/>
      <c r="DPJ3" s="170"/>
      <c r="DPK3" s="170"/>
      <c r="DPL3" s="170"/>
      <c r="DPM3" s="170"/>
      <c r="DPN3" s="170"/>
      <c r="DPO3" s="170"/>
      <c r="DPP3" s="170"/>
      <c r="DPQ3" s="170"/>
      <c r="DPR3" s="170"/>
      <c r="DPS3" s="170"/>
      <c r="DPT3" s="170"/>
      <c r="DPU3" s="170"/>
      <c r="DPV3" s="170"/>
      <c r="DPW3" s="170"/>
      <c r="DPX3" s="170"/>
      <c r="DPY3" s="170"/>
      <c r="DPZ3" s="170"/>
      <c r="DQA3" s="170"/>
      <c r="DQB3" s="170"/>
      <c r="DQC3" s="170"/>
      <c r="DQD3" s="170"/>
      <c r="DQE3" s="170"/>
      <c r="DQF3" s="170"/>
      <c r="DQG3" s="170"/>
      <c r="DQH3" s="170"/>
      <c r="DQI3" s="170"/>
      <c r="DQJ3" s="170"/>
      <c r="DQK3" s="170"/>
      <c r="DQL3" s="170"/>
      <c r="DQM3" s="170"/>
      <c r="DQN3" s="170"/>
      <c r="DQO3" s="170"/>
      <c r="DQP3" s="170"/>
      <c r="DQQ3" s="170"/>
      <c r="DQR3" s="170"/>
      <c r="DQS3" s="170"/>
      <c r="DQT3" s="170"/>
      <c r="DQU3" s="170"/>
      <c r="DQV3" s="170"/>
      <c r="DQW3" s="170"/>
      <c r="DQX3" s="170"/>
      <c r="DQY3" s="170"/>
      <c r="DQZ3" s="170"/>
      <c r="DRA3" s="170"/>
      <c r="DRB3" s="170"/>
      <c r="DRC3" s="170"/>
      <c r="DRD3" s="170"/>
      <c r="DRE3" s="170"/>
      <c r="DRF3" s="170"/>
      <c r="DRG3" s="170"/>
      <c r="DRH3" s="170"/>
      <c r="DRI3" s="170"/>
      <c r="DRJ3" s="170"/>
      <c r="DRK3" s="170"/>
      <c r="DRL3" s="170"/>
      <c r="DRM3" s="170"/>
      <c r="DRN3" s="170"/>
      <c r="DRO3" s="170"/>
      <c r="DRP3" s="170"/>
      <c r="DRQ3" s="170"/>
      <c r="DRR3" s="170"/>
      <c r="DRS3" s="170"/>
      <c r="DRT3" s="170"/>
      <c r="DRU3" s="170"/>
      <c r="DRV3" s="170"/>
      <c r="DRW3" s="170"/>
      <c r="DRX3" s="170"/>
      <c r="DRY3" s="170"/>
      <c r="DRZ3" s="170"/>
      <c r="DSA3" s="170"/>
      <c r="DSB3" s="170"/>
      <c r="DSC3" s="170"/>
      <c r="DSD3" s="170"/>
      <c r="DSE3" s="170"/>
      <c r="DSF3" s="170"/>
      <c r="DSG3" s="170"/>
      <c r="DSH3" s="170"/>
      <c r="DSI3" s="170"/>
      <c r="DSJ3" s="170"/>
      <c r="DSK3" s="170"/>
      <c r="DSL3" s="170"/>
      <c r="DSM3" s="170"/>
      <c r="DSN3" s="170"/>
      <c r="DSO3" s="170"/>
      <c r="DSP3" s="170"/>
      <c r="DSQ3" s="170"/>
      <c r="DSR3" s="170"/>
      <c r="DSS3" s="170"/>
      <c r="DST3" s="170"/>
      <c r="DSU3" s="170"/>
      <c r="DSV3" s="170"/>
      <c r="DSW3" s="170"/>
      <c r="DSX3" s="170"/>
      <c r="DSY3" s="170"/>
      <c r="DSZ3" s="170"/>
      <c r="DTA3" s="170"/>
      <c r="DTB3" s="170"/>
      <c r="DTC3" s="170"/>
      <c r="DTD3" s="170"/>
      <c r="DTE3" s="170"/>
      <c r="DTF3" s="170"/>
      <c r="DTG3" s="170"/>
      <c r="DTH3" s="170"/>
      <c r="DTI3" s="170"/>
      <c r="DTJ3" s="170"/>
      <c r="DTK3" s="170"/>
      <c r="DTL3" s="170"/>
      <c r="DTM3" s="170"/>
      <c r="DTN3" s="170"/>
      <c r="DTO3" s="170"/>
      <c r="DTP3" s="170"/>
      <c r="DTQ3" s="170"/>
      <c r="DTR3" s="170"/>
      <c r="DTS3" s="170"/>
      <c r="DTT3" s="170"/>
      <c r="DTU3" s="170"/>
      <c r="DTV3" s="170"/>
      <c r="DTW3" s="170"/>
      <c r="DTX3" s="170"/>
      <c r="DTY3" s="170"/>
      <c r="DTZ3" s="170"/>
      <c r="DUA3" s="170"/>
      <c r="DUB3" s="170"/>
      <c r="DUC3" s="170"/>
      <c r="DUD3" s="170"/>
      <c r="DUE3" s="170"/>
      <c r="DUF3" s="170"/>
      <c r="DUG3" s="170"/>
      <c r="DUH3" s="170"/>
      <c r="DUI3" s="170"/>
      <c r="DUJ3" s="170"/>
      <c r="DUK3" s="170"/>
      <c r="DUL3" s="170"/>
      <c r="DUM3" s="170"/>
      <c r="DUN3" s="170"/>
      <c r="DUO3" s="170"/>
      <c r="DUP3" s="170"/>
      <c r="DUQ3" s="170"/>
      <c r="DUR3" s="170"/>
      <c r="DUS3" s="170"/>
      <c r="DUT3" s="170"/>
      <c r="DUU3" s="170"/>
      <c r="DUV3" s="170"/>
      <c r="DUW3" s="170"/>
      <c r="DUX3" s="170"/>
      <c r="DUY3" s="170"/>
      <c r="DUZ3" s="170"/>
      <c r="DVA3" s="170"/>
      <c r="DVB3" s="170"/>
      <c r="DVC3" s="170"/>
      <c r="DVD3" s="170"/>
      <c r="DVE3" s="170"/>
      <c r="DVF3" s="170"/>
      <c r="DVG3" s="170"/>
      <c r="DVH3" s="170"/>
      <c r="DVI3" s="170"/>
      <c r="DVJ3" s="170"/>
      <c r="DVK3" s="170"/>
      <c r="DVL3" s="170"/>
      <c r="DVM3" s="170"/>
      <c r="DVN3" s="170"/>
      <c r="DVO3" s="170"/>
      <c r="DVP3" s="170"/>
      <c r="DVQ3" s="170"/>
      <c r="DVR3" s="170"/>
      <c r="DVS3" s="170"/>
      <c r="DVT3" s="170"/>
      <c r="DVU3" s="170"/>
      <c r="DVV3" s="170"/>
      <c r="DVW3" s="170"/>
      <c r="DVX3" s="170"/>
      <c r="DVY3" s="170"/>
      <c r="DVZ3" s="170"/>
      <c r="DWA3" s="170"/>
      <c r="DWB3" s="170"/>
      <c r="DWC3" s="170"/>
      <c r="DWD3" s="170"/>
      <c r="DWE3" s="170"/>
      <c r="DWF3" s="170"/>
      <c r="DWG3" s="170"/>
      <c r="DWH3" s="170"/>
      <c r="DWI3" s="170"/>
      <c r="DWJ3" s="170"/>
      <c r="DWK3" s="170"/>
      <c r="DWL3" s="170"/>
      <c r="DWM3" s="170"/>
      <c r="DWN3" s="170"/>
      <c r="DWO3" s="170"/>
      <c r="DWP3" s="170"/>
      <c r="DWQ3" s="170"/>
      <c r="DWR3" s="170"/>
      <c r="DWS3" s="170"/>
      <c r="DWT3" s="170"/>
      <c r="DWU3" s="170"/>
      <c r="DWV3" s="170"/>
      <c r="DWW3" s="170"/>
      <c r="DWX3" s="170"/>
      <c r="DWY3" s="170"/>
      <c r="DWZ3" s="170"/>
      <c r="DXA3" s="170"/>
      <c r="DXB3" s="170"/>
      <c r="DXC3" s="170"/>
      <c r="DXD3" s="170"/>
      <c r="DXE3" s="170"/>
      <c r="DXF3" s="170"/>
      <c r="DXG3" s="170"/>
      <c r="DXH3" s="170"/>
      <c r="DXI3" s="170"/>
      <c r="DXJ3" s="170"/>
      <c r="DXK3" s="170"/>
      <c r="DXL3" s="170"/>
      <c r="DXM3" s="170"/>
      <c r="DXN3" s="170"/>
      <c r="DXO3" s="170"/>
      <c r="DXP3" s="170"/>
      <c r="DXQ3" s="170"/>
      <c r="DXR3" s="170"/>
      <c r="DXS3" s="170"/>
      <c r="DXT3" s="170"/>
      <c r="DXU3" s="170"/>
      <c r="DXV3" s="170"/>
      <c r="DXW3" s="170"/>
      <c r="DXX3" s="170"/>
      <c r="DXY3" s="170"/>
      <c r="DXZ3" s="170"/>
      <c r="DYA3" s="170"/>
      <c r="DYB3" s="170"/>
      <c r="DYC3" s="170"/>
      <c r="DYD3" s="170"/>
      <c r="DYE3" s="170"/>
      <c r="DYF3" s="170"/>
      <c r="DYG3" s="170"/>
      <c r="DYH3" s="170"/>
      <c r="DYI3" s="170"/>
      <c r="DYJ3" s="170"/>
      <c r="DYK3" s="170"/>
      <c r="DYL3" s="170"/>
      <c r="DYM3" s="170"/>
      <c r="DYN3" s="170"/>
      <c r="DYO3" s="170"/>
      <c r="DYP3" s="170"/>
      <c r="DYQ3" s="170"/>
      <c r="DYR3" s="170"/>
      <c r="DYS3" s="170"/>
      <c r="DYT3" s="170"/>
      <c r="DYU3" s="170"/>
      <c r="DYV3" s="170"/>
      <c r="DYW3" s="170"/>
      <c r="DYX3" s="170"/>
      <c r="DYY3" s="170"/>
      <c r="DYZ3" s="170"/>
      <c r="DZA3" s="170"/>
      <c r="DZB3" s="170"/>
      <c r="DZC3" s="170"/>
      <c r="DZD3" s="170"/>
      <c r="DZE3" s="170"/>
      <c r="DZF3" s="170"/>
      <c r="DZG3" s="170"/>
      <c r="DZH3" s="170"/>
      <c r="DZI3" s="170"/>
      <c r="DZJ3" s="170"/>
      <c r="DZK3" s="170"/>
      <c r="DZL3" s="170"/>
      <c r="DZM3" s="170"/>
      <c r="DZN3" s="170"/>
      <c r="DZO3" s="170"/>
      <c r="DZP3" s="170"/>
      <c r="DZQ3" s="170"/>
      <c r="DZR3" s="170"/>
      <c r="DZS3" s="170"/>
      <c r="DZT3" s="170"/>
      <c r="DZU3" s="170"/>
      <c r="DZV3" s="170"/>
      <c r="DZW3" s="170"/>
      <c r="DZX3" s="170"/>
      <c r="DZY3" s="170"/>
      <c r="DZZ3" s="170"/>
      <c r="EAA3" s="170"/>
      <c r="EAB3" s="170"/>
      <c r="EAC3" s="170"/>
      <c r="EAD3" s="170"/>
      <c r="EAE3" s="170"/>
      <c r="EAF3" s="170"/>
      <c r="EAG3" s="170"/>
      <c r="EAH3" s="170"/>
      <c r="EAI3" s="170"/>
      <c r="EAJ3" s="170"/>
      <c r="EAK3" s="170"/>
      <c r="EAL3" s="170"/>
      <c r="EAM3" s="170"/>
      <c r="EAN3" s="170"/>
      <c r="EAO3" s="170"/>
      <c r="EAP3" s="170"/>
      <c r="EAQ3" s="170"/>
      <c r="EAR3" s="170"/>
      <c r="EAS3" s="170"/>
      <c r="EAT3" s="170"/>
      <c r="EAU3" s="170"/>
      <c r="EAV3" s="170"/>
      <c r="EAW3" s="170"/>
      <c r="EAX3" s="170"/>
      <c r="EAY3" s="170"/>
      <c r="EAZ3" s="170"/>
      <c r="EBA3" s="170"/>
      <c r="EBB3" s="170"/>
      <c r="EBC3" s="170"/>
      <c r="EBD3" s="170"/>
      <c r="EBE3" s="170"/>
      <c r="EBF3" s="170"/>
      <c r="EBG3" s="170"/>
      <c r="EBH3" s="170"/>
      <c r="EBI3" s="170"/>
      <c r="EBJ3" s="170"/>
      <c r="EBK3" s="170"/>
      <c r="EBL3" s="170"/>
      <c r="EBM3" s="170"/>
      <c r="EBN3" s="170"/>
      <c r="EBO3" s="170"/>
      <c r="EBP3" s="170"/>
      <c r="EBQ3" s="170"/>
      <c r="EBR3" s="170"/>
      <c r="EBS3" s="170"/>
      <c r="EBT3" s="170"/>
      <c r="EBU3" s="170"/>
      <c r="EBV3" s="170"/>
      <c r="EBW3" s="170"/>
      <c r="EBX3" s="170"/>
      <c r="EBY3" s="170"/>
      <c r="EBZ3" s="170"/>
      <c r="ECA3" s="170"/>
      <c r="ECB3" s="170"/>
      <c r="ECC3" s="170"/>
      <c r="ECD3" s="170"/>
      <c r="ECE3" s="170"/>
      <c r="ECF3" s="170"/>
      <c r="ECG3" s="170"/>
      <c r="ECH3" s="170"/>
      <c r="ECI3" s="170"/>
      <c r="ECJ3" s="170"/>
      <c r="ECK3" s="170"/>
      <c r="ECL3" s="170"/>
      <c r="ECM3" s="170"/>
      <c r="ECN3" s="170"/>
      <c r="ECO3" s="170"/>
      <c r="ECP3" s="170"/>
      <c r="ECQ3" s="170"/>
      <c r="ECR3" s="170"/>
      <c r="ECS3" s="170"/>
      <c r="ECT3" s="170"/>
      <c r="ECU3" s="170"/>
      <c r="ECV3" s="170"/>
      <c r="ECW3" s="170"/>
      <c r="ECX3" s="170"/>
      <c r="ECY3" s="170"/>
      <c r="ECZ3" s="170"/>
      <c r="EDA3" s="170"/>
      <c r="EDB3" s="170"/>
      <c r="EDC3" s="170"/>
      <c r="EDD3" s="170"/>
      <c r="EDE3" s="170"/>
      <c r="EDF3" s="170"/>
      <c r="EDG3" s="170"/>
      <c r="EDH3" s="170"/>
      <c r="EDI3" s="170"/>
      <c r="EDJ3" s="170"/>
      <c r="EDK3" s="170"/>
      <c r="EDL3" s="170"/>
      <c r="EDM3" s="170"/>
      <c r="EDN3" s="170"/>
      <c r="EDO3" s="170"/>
      <c r="EDP3" s="170"/>
      <c r="EDQ3" s="170"/>
      <c r="EDR3" s="170"/>
      <c r="EDS3" s="170"/>
      <c r="EDT3" s="170"/>
      <c r="EDU3" s="170"/>
      <c r="EDV3" s="170"/>
      <c r="EDW3" s="170"/>
      <c r="EDX3" s="170"/>
      <c r="EDY3" s="170"/>
      <c r="EDZ3" s="170"/>
      <c r="EEA3" s="170"/>
      <c r="EEB3" s="170"/>
      <c r="EEC3" s="170"/>
      <c r="EED3" s="170"/>
      <c r="EEE3" s="170"/>
      <c r="EEF3" s="170"/>
      <c r="EEG3" s="170"/>
      <c r="EEH3" s="170"/>
      <c r="EEI3" s="170"/>
      <c r="EEJ3" s="170"/>
      <c r="EEK3" s="170"/>
      <c r="EEL3" s="170"/>
      <c r="EEM3" s="170"/>
      <c r="EEN3" s="170"/>
      <c r="EEO3" s="170"/>
      <c r="EEP3" s="170"/>
      <c r="EEQ3" s="170"/>
      <c r="EER3" s="170"/>
      <c r="EES3" s="170"/>
      <c r="EET3" s="170"/>
      <c r="EEU3" s="170"/>
      <c r="EEV3" s="170"/>
      <c r="EEW3" s="170"/>
      <c r="EEX3" s="170"/>
      <c r="EEY3" s="170"/>
      <c r="EEZ3" s="170"/>
      <c r="EFA3" s="170"/>
      <c r="EFB3" s="170"/>
      <c r="EFC3" s="170"/>
      <c r="EFD3" s="170"/>
      <c r="EFE3" s="170"/>
      <c r="EFF3" s="170"/>
      <c r="EFG3" s="170"/>
      <c r="EFH3" s="170"/>
      <c r="EFI3" s="170"/>
      <c r="EFJ3" s="170"/>
      <c r="EFK3" s="170"/>
      <c r="EFL3" s="170"/>
      <c r="EFM3" s="170"/>
      <c r="EFN3" s="170"/>
      <c r="EFO3" s="170"/>
      <c r="EFP3" s="170"/>
      <c r="EFQ3" s="170"/>
      <c r="EFR3" s="170"/>
      <c r="EFS3" s="170"/>
      <c r="EFT3" s="170"/>
      <c r="EFU3" s="170"/>
      <c r="EFV3" s="170"/>
      <c r="EFW3" s="170"/>
      <c r="EFX3" s="170"/>
      <c r="EFY3" s="170"/>
      <c r="EFZ3" s="170"/>
      <c r="EGA3" s="170"/>
      <c r="EGB3" s="170"/>
      <c r="EGC3" s="170"/>
      <c r="EGD3" s="170"/>
      <c r="EGE3" s="170"/>
      <c r="EGF3" s="170"/>
      <c r="EGG3" s="170"/>
      <c r="EGH3" s="170"/>
      <c r="EGI3" s="170"/>
      <c r="EGJ3" s="170"/>
      <c r="EGK3" s="170"/>
      <c r="EGL3" s="170"/>
      <c r="EGM3" s="170"/>
      <c r="EGN3" s="170"/>
      <c r="EGO3" s="170"/>
      <c r="EGP3" s="170"/>
      <c r="EGQ3" s="170"/>
      <c r="EGR3" s="170"/>
      <c r="EGS3" s="170"/>
      <c r="EGT3" s="170"/>
      <c r="EGU3" s="170"/>
      <c r="EGV3" s="170"/>
      <c r="EGW3" s="170"/>
      <c r="EGX3" s="170"/>
      <c r="EGY3" s="170"/>
      <c r="EGZ3" s="170"/>
      <c r="EHA3" s="170"/>
      <c r="EHB3" s="170"/>
      <c r="EHC3" s="170"/>
      <c r="EHD3" s="170"/>
      <c r="EHE3" s="170"/>
      <c r="EHF3" s="170"/>
      <c r="EHG3" s="170"/>
      <c r="EHH3" s="170"/>
      <c r="EHI3" s="170"/>
      <c r="EHJ3" s="170"/>
      <c r="EHK3" s="170"/>
      <c r="EHL3" s="170"/>
      <c r="EHM3" s="170"/>
      <c r="EHN3" s="170"/>
      <c r="EHO3" s="170"/>
      <c r="EHP3" s="170"/>
      <c r="EHQ3" s="170"/>
      <c r="EHR3" s="170"/>
      <c r="EHS3" s="170"/>
      <c r="EHT3" s="170"/>
      <c r="EHU3" s="170"/>
      <c r="EHV3" s="170"/>
      <c r="EHW3" s="170"/>
      <c r="EHX3" s="170"/>
      <c r="EHY3" s="170"/>
      <c r="EHZ3" s="170"/>
      <c r="EIA3" s="170"/>
      <c r="EIB3" s="170"/>
      <c r="EIC3" s="170"/>
      <c r="EID3" s="170"/>
      <c r="EIE3" s="170"/>
      <c r="EIF3" s="170"/>
      <c r="EIG3" s="170"/>
      <c r="EIH3" s="170"/>
      <c r="EII3" s="170"/>
      <c r="EIJ3" s="170"/>
      <c r="EIK3" s="170"/>
      <c r="EIL3" s="170"/>
      <c r="EIM3" s="170"/>
      <c r="EIN3" s="170"/>
      <c r="EIO3" s="170"/>
      <c r="EIP3" s="170"/>
      <c r="EIQ3" s="170"/>
      <c r="EIR3" s="170"/>
      <c r="EIS3" s="170"/>
      <c r="EIT3" s="170"/>
      <c r="EIU3" s="170"/>
      <c r="EIV3" s="170"/>
      <c r="EIW3" s="170"/>
      <c r="EIX3" s="170"/>
      <c r="EIY3" s="170"/>
      <c r="EIZ3" s="170"/>
      <c r="EJA3" s="170"/>
      <c r="EJB3" s="170"/>
      <c r="EJC3" s="170"/>
      <c r="EJD3" s="170"/>
      <c r="EJE3" s="170"/>
      <c r="EJF3" s="170"/>
      <c r="EJG3" s="170"/>
      <c r="EJH3" s="170"/>
      <c r="EJI3" s="170"/>
      <c r="EJJ3" s="170"/>
      <c r="EJK3" s="170"/>
      <c r="EJL3" s="170"/>
      <c r="EJM3" s="170"/>
      <c r="EJN3" s="170"/>
      <c r="EJO3" s="170"/>
      <c r="EJP3" s="170"/>
      <c r="EJQ3" s="170"/>
      <c r="EJR3" s="170"/>
      <c r="EJS3" s="170"/>
      <c r="EJT3" s="170"/>
      <c r="EJU3" s="170"/>
      <c r="EJV3" s="170"/>
      <c r="EJW3" s="170"/>
      <c r="EJX3" s="170"/>
      <c r="EJY3" s="170"/>
      <c r="EJZ3" s="170"/>
      <c r="EKA3" s="170"/>
      <c r="EKB3" s="170"/>
      <c r="EKC3" s="170"/>
      <c r="EKD3" s="170"/>
      <c r="EKE3" s="170"/>
      <c r="EKF3" s="170"/>
      <c r="EKG3" s="170"/>
      <c r="EKH3" s="170"/>
      <c r="EKI3" s="170"/>
      <c r="EKJ3" s="170"/>
      <c r="EKK3" s="170"/>
      <c r="EKL3" s="170"/>
      <c r="EKM3" s="170"/>
      <c r="EKN3" s="170"/>
      <c r="EKO3" s="170"/>
      <c r="EKP3" s="170"/>
      <c r="EKQ3" s="170"/>
      <c r="EKR3" s="170"/>
      <c r="EKS3" s="170"/>
      <c r="EKT3" s="170"/>
      <c r="EKU3" s="170"/>
      <c r="EKV3" s="170"/>
      <c r="EKW3" s="170"/>
      <c r="EKX3" s="170"/>
      <c r="EKY3" s="170"/>
      <c r="EKZ3" s="170"/>
      <c r="ELA3" s="170"/>
      <c r="ELB3" s="170"/>
      <c r="ELC3" s="170"/>
      <c r="ELD3" s="170"/>
      <c r="ELE3" s="170"/>
      <c r="ELF3" s="170"/>
      <c r="ELG3" s="170"/>
      <c r="ELH3" s="170"/>
      <c r="ELI3" s="170"/>
      <c r="ELJ3" s="170"/>
      <c r="ELK3" s="170"/>
      <c r="ELL3" s="170"/>
      <c r="ELM3" s="170"/>
      <c r="ELN3" s="170"/>
      <c r="ELO3" s="170"/>
      <c r="ELP3" s="170"/>
      <c r="ELQ3" s="170"/>
      <c r="ELR3" s="170"/>
      <c r="ELS3" s="170"/>
      <c r="ELT3" s="170"/>
      <c r="ELU3" s="170"/>
      <c r="ELV3" s="170"/>
      <c r="ELW3" s="170"/>
      <c r="ELX3" s="170"/>
      <c r="ELY3" s="170"/>
      <c r="ELZ3" s="170"/>
      <c r="EMA3" s="170"/>
      <c r="EMB3" s="170"/>
      <c r="EMC3" s="170"/>
      <c r="EMD3" s="170"/>
      <c r="EME3" s="170"/>
      <c r="EMF3" s="170"/>
      <c r="EMG3" s="170"/>
      <c r="EMH3" s="170"/>
      <c r="EMI3" s="170"/>
      <c r="EMJ3" s="170"/>
      <c r="EMK3" s="170"/>
      <c r="EML3" s="170"/>
      <c r="EMM3" s="170"/>
      <c r="EMN3" s="170"/>
      <c r="EMO3" s="170"/>
      <c r="EMP3" s="170"/>
      <c r="EMQ3" s="170"/>
      <c r="EMR3" s="170"/>
      <c r="EMS3" s="170"/>
      <c r="EMT3" s="170"/>
      <c r="EMU3" s="170"/>
      <c r="EMV3" s="170"/>
      <c r="EMW3" s="170"/>
      <c r="EMX3" s="170"/>
      <c r="EMY3" s="170"/>
      <c r="EMZ3" s="170"/>
      <c r="ENA3" s="170"/>
      <c r="ENB3" s="170"/>
      <c r="ENC3" s="170"/>
      <c r="END3" s="170"/>
      <c r="ENE3" s="170"/>
      <c r="ENF3" s="170"/>
      <c r="ENG3" s="170"/>
      <c r="ENH3" s="170"/>
      <c r="ENI3" s="170"/>
      <c r="ENJ3" s="170"/>
      <c r="ENK3" s="170"/>
      <c r="ENL3" s="170"/>
      <c r="ENM3" s="170"/>
      <c r="ENN3" s="170"/>
      <c r="ENO3" s="170"/>
      <c r="ENP3" s="170"/>
      <c r="ENQ3" s="170"/>
      <c r="ENR3" s="170"/>
      <c r="ENS3" s="170"/>
      <c r="ENT3" s="170"/>
      <c r="ENU3" s="170"/>
      <c r="ENV3" s="170"/>
      <c r="ENW3" s="170"/>
      <c r="ENX3" s="170"/>
      <c r="ENY3" s="170"/>
      <c r="ENZ3" s="170"/>
      <c r="EOA3" s="170"/>
      <c r="EOB3" s="170"/>
      <c r="EOC3" s="170"/>
      <c r="EOD3" s="170"/>
      <c r="EOE3" s="170"/>
      <c r="EOF3" s="170"/>
      <c r="EOG3" s="170"/>
      <c r="EOH3" s="170"/>
      <c r="EOI3" s="170"/>
      <c r="EOJ3" s="170"/>
      <c r="EOK3" s="170"/>
      <c r="EOL3" s="170"/>
      <c r="EOM3" s="170"/>
      <c r="EON3" s="170"/>
      <c r="EOO3" s="170"/>
      <c r="EOP3" s="170"/>
      <c r="EOQ3" s="170"/>
      <c r="EOR3" s="170"/>
      <c r="EOS3" s="170"/>
      <c r="EOT3" s="170"/>
      <c r="EOU3" s="170"/>
      <c r="EOV3" s="170"/>
      <c r="EOW3" s="170"/>
      <c r="EOX3" s="170"/>
      <c r="EOY3" s="170"/>
      <c r="EOZ3" s="170"/>
      <c r="EPA3" s="170"/>
      <c r="EPB3" s="170"/>
      <c r="EPC3" s="170"/>
      <c r="EPD3" s="170"/>
      <c r="EPE3" s="170"/>
      <c r="EPF3" s="170"/>
      <c r="EPG3" s="170"/>
      <c r="EPH3" s="170"/>
      <c r="EPI3" s="170"/>
      <c r="EPJ3" s="170"/>
      <c r="EPK3" s="170"/>
      <c r="EPL3" s="170"/>
      <c r="EPM3" s="170"/>
      <c r="EPN3" s="170"/>
      <c r="EPO3" s="170"/>
      <c r="EPP3" s="170"/>
      <c r="EPQ3" s="170"/>
      <c r="EPR3" s="170"/>
      <c r="EPS3" s="170"/>
      <c r="EPT3" s="170"/>
      <c r="EPU3" s="170"/>
      <c r="EPV3" s="170"/>
      <c r="EPW3" s="170"/>
      <c r="EPX3" s="170"/>
      <c r="EPY3" s="170"/>
      <c r="EPZ3" s="170"/>
      <c r="EQA3" s="170"/>
      <c r="EQB3" s="170"/>
      <c r="EQC3" s="170"/>
      <c r="EQD3" s="170"/>
      <c r="EQE3" s="170"/>
      <c r="EQF3" s="170"/>
      <c r="EQG3" s="170"/>
      <c r="EQH3" s="170"/>
      <c r="EQI3" s="170"/>
      <c r="EQJ3" s="170"/>
      <c r="EQK3" s="170"/>
      <c r="EQL3" s="170"/>
      <c r="EQM3" s="170"/>
      <c r="EQN3" s="170"/>
      <c r="EQO3" s="170"/>
      <c r="EQP3" s="170"/>
      <c r="EQQ3" s="170"/>
      <c r="EQR3" s="170"/>
      <c r="EQS3" s="170"/>
      <c r="EQT3" s="170"/>
      <c r="EQU3" s="170"/>
      <c r="EQV3" s="170"/>
      <c r="EQW3" s="170"/>
      <c r="EQX3" s="170"/>
      <c r="EQY3" s="170"/>
      <c r="EQZ3" s="170"/>
      <c r="ERA3" s="170"/>
      <c r="ERB3" s="170"/>
      <c r="ERC3" s="170"/>
      <c r="ERD3" s="170"/>
      <c r="ERE3" s="170"/>
      <c r="ERF3" s="170"/>
      <c r="ERG3" s="170"/>
      <c r="ERH3" s="170"/>
      <c r="ERI3" s="170"/>
      <c r="ERJ3" s="170"/>
      <c r="ERK3" s="170"/>
      <c r="ERL3" s="170"/>
      <c r="ERM3" s="170"/>
      <c r="ERN3" s="170"/>
      <c r="ERO3" s="170"/>
      <c r="ERP3" s="170"/>
      <c r="ERQ3" s="170"/>
      <c r="ERR3" s="170"/>
      <c r="ERS3" s="170"/>
      <c r="ERT3" s="170"/>
      <c r="ERU3" s="170"/>
      <c r="ERV3" s="170"/>
      <c r="ERW3" s="170"/>
      <c r="ERX3" s="170"/>
      <c r="ERY3" s="170"/>
      <c r="ERZ3" s="170"/>
      <c r="ESA3" s="170"/>
      <c r="ESB3" s="170"/>
      <c r="ESC3" s="170"/>
      <c r="ESD3" s="170"/>
      <c r="ESE3" s="170"/>
      <c r="ESF3" s="170"/>
      <c r="ESG3" s="170"/>
      <c r="ESH3" s="170"/>
      <c r="ESI3" s="170"/>
      <c r="ESJ3" s="170"/>
      <c r="ESK3" s="170"/>
      <c r="ESL3" s="170"/>
      <c r="ESM3" s="170"/>
      <c r="ESN3" s="170"/>
      <c r="ESO3" s="170"/>
      <c r="ESP3" s="170"/>
      <c r="ESQ3" s="170"/>
      <c r="ESR3" s="170"/>
      <c r="ESS3" s="170"/>
      <c r="EST3" s="170"/>
      <c r="ESU3" s="170"/>
      <c r="ESV3" s="170"/>
      <c r="ESW3" s="170"/>
      <c r="ESX3" s="170"/>
      <c r="ESY3" s="170"/>
      <c r="ESZ3" s="170"/>
      <c r="ETA3" s="170"/>
      <c r="ETB3" s="170"/>
      <c r="ETC3" s="170"/>
      <c r="ETD3" s="170"/>
      <c r="ETE3" s="170"/>
      <c r="ETF3" s="170"/>
      <c r="ETG3" s="170"/>
      <c r="ETH3" s="170"/>
      <c r="ETI3" s="170"/>
      <c r="ETJ3" s="170"/>
      <c r="ETK3" s="170"/>
      <c r="ETL3" s="170"/>
      <c r="ETM3" s="170"/>
      <c r="ETN3" s="170"/>
      <c r="ETO3" s="170"/>
      <c r="ETP3" s="170"/>
      <c r="ETQ3" s="170"/>
      <c r="ETR3" s="170"/>
      <c r="ETS3" s="170"/>
      <c r="ETT3" s="170"/>
      <c r="ETU3" s="170"/>
      <c r="ETV3" s="170"/>
      <c r="ETW3" s="170"/>
      <c r="ETX3" s="170"/>
      <c r="ETY3" s="170"/>
      <c r="ETZ3" s="170"/>
      <c r="EUA3" s="170"/>
      <c r="EUB3" s="170"/>
      <c r="EUC3" s="170"/>
      <c r="EUD3" s="170"/>
      <c r="EUE3" s="170"/>
      <c r="EUF3" s="170"/>
      <c r="EUG3" s="170"/>
      <c r="EUH3" s="170"/>
      <c r="EUI3" s="170"/>
      <c r="EUJ3" s="170"/>
      <c r="EUK3" s="170"/>
      <c r="EUL3" s="170"/>
      <c r="EUM3" s="170"/>
      <c r="EUN3" s="170"/>
      <c r="EUO3" s="170"/>
      <c r="EUP3" s="170"/>
      <c r="EUQ3" s="170"/>
      <c r="EUR3" s="170"/>
      <c r="EUS3" s="170"/>
      <c r="EUT3" s="170"/>
      <c r="EUU3" s="170"/>
      <c r="EUV3" s="170"/>
      <c r="EUW3" s="170"/>
      <c r="EUX3" s="170"/>
      <c r="EUY3" s="170"/>
      <c r="EUZ3" s="170"/>
      <c r="EVA3" s="170"/>
      <c r="EVB3" s="170"/>
      <c r="EVC3" s="170"/>
      <c r="EVD3" s="170"/>
      <c r="EVE3" s="170"/>
      <c r="EVF3" s="170"/>
      <c r="EVG3" s="170"/>
      <c r="EVH3" s="170"/>
      <c r="EVI3" s="170"/>
      <c r="EVJ3" s="170"/>
      <c r="EVK3" s="170"/>
      <c r="EVL3" s="170"/>
      <c r="EVM3" s="170"/>
      <c r="EVN3" s="170"/>
      <c r="EVO3" s="170"/>
      <c r="EVP3" s="170"/>
      <c r="EVQ3" s="170"/>
      <c r="EVR3" s="170"/>
      <c r="EVS3" s="170"/>
      <c r="EVT3" s="170"/>
      <c r="EVU3" s="170"/>
      <c r="EVV3" s="170"/>
      <c r="EVW3" s="170"/>
      <c r="EVX3" s="170"/>
      <c r="EVY3" s="170"/>
      <c r="EVZ3" s="170"/>
      <c r="EWA3" s="170"/>
      <c r="EWB3" s="170"/>
      <c r="EWC3" s="170"/>
      <c r="EWD3" s="170"/>
      <c r="EWE3" s="170"/>
      <c r="EWF3" s="170"/>
      <c r="EWG3" s="170"/>
      <c r="EWH3" s="170"/>
      <c r="EWI3" s="170"/>
      <c r="EWJ3" s="170"/>
      <c r="EWK3" s="170"/>
      <c r="EWL3" s="170"/>
      <c r="EWM3" s="170"/>
      <c r="EWN3" s="170"/>
      <c r="EWO3" s="170"/>
      <c r="EWP3" s="170"/>
      <c r="EWQ3" s="170"/>
      <c r="EWR3" s="170"/>
      <c r="EWS3" s="170"/>
      <c r="EWT3" s="170"/>
      <c r="EWU3" s="170"/>
      <c r="EWV3" s="170"/>
      <c r="EWW3" s="170"/>
      <c r="EWX3" s="170"/>
      <c r="EWY3" s="170"/>
      <c r="EWZ3" s="170"/>
      <c r="EXA3" s="170"/>
      <c r="EXB3" s="170"/>
      <c r="EXC3" s="170"/>
      <c r="EXD3" s="170"/>
      <c r="EXE3" s="170"/>
      <c r="EXF3" s="170"/>
      <c r="EXG3" s="170"/>
      <c r="EXH3" s="170"/>
      <c r="EXI3" s="170"/>
      <c r="EXJ3" s="170"/>
      <c r="EXK3" s="170"/>
      <c r="EXL3" s="170"/>
      <c r="EXM3" s="170"/>
      <c r="EXN3" s="170"/>
      <c r="EXO3" s="170"/>
      <c r="EXP3" s="170"/>
      <c r="EXQ3" s="170"/>
      <c r="EXR3" s="170"/>
      <c r="EXS3" s="170"/>
      <c r="EXT3" s="170"/>
      <c r="EXU3" s="170"/>
      <c r="EXV3" s="170"/>
      <c r="EXW3" s="170"/>
      <c r="EXX3" s="170"/>
      <c r="EXY3" s="170"/>
      <c r="EXZ3" s="170"/>
      <c r="EYA3" s="170"/>
      <c r="EYB3" s="170"/>
      <c r="EYC3" s="170"/>
      <c r="EYD3" s="170"/>
      <c r="EYE3" s="170"/>
      <c r="EYF3" s="170"/>
      <c r="EYG3" s="170"/>
      <c r="EYH3" s="170"/>
      <c r="EYI3" s="170"/>
      <c r="EYJ3" s="170"/>
      <c r="EYK3" s="170"/>
      <c r="EYL3" s="170"/>
      <c r="EYM3" s="170"/>
      <c r="EYN3" s="170"/>
      <c r="EYO3" s="170"/>
      <c r="EYP3" s="170"/>
      <c r="EYQ3" s="170"/>
      <c r="EYR3" s="170"/>
      <c r="EYS3" s="170"/>
      <c r="EYT3" s="170"/>
      <c r="EYU3" s="170"/>
      <c r="EYV3" s="170"/>
      <c r="EYW3" s="170"/>
      <c r="EYX3" s="170"/>
      <c r="EYY3" s="170"/>
      <c r="EYZ3" s="170"/>
      <c r="EZA3" s="170"/>
      <c r="EZB3" s="170"/>
      <c r="EZC3" s="170"/>
      <c r="EZD3" s="170"/>
      <c r="EZE3" s="170"/>
      <c r="EZF3" s="170"/>
      <c r="EZG3" s="170"/>
      <c r="EZH3" s="170"/>
      <c r="EZI3" s="170"/>
      <c r="EZJ3" s="170"/>
      <c r="EZK3" s="170"/>
      <c r="EZL3" s="170"/>
      <c r="EZM3" s="170"/>
      <c r="EZN3" s="170"/>
      <c r="EZO3" s="170"/>
      <c r="EZP3" s="170"/>
      <c r="EZQ3" s="170"/>
      <c r="EZR3" s="170"/>
      <c r="EZS3" s="170"/>
      <c r="EZT3" s="170"/>
      <c r="EZU3" s="170"/>
      <c r="EZV3" s="170"/>
      <c r="EZW3" s="170"/>
      <c r="EZX3" s="170"/>
      <c r="EZY3" s="170"/>
      <c r="EZZ3" s="170"/>
      <c r="FAA3" s="170"/>
      <c r="FAB3" s="170"/>
      <c r="FAC3" s="170"/>
      <c r="FAD3" s="170"/>
      <c r="FAE3" s="170"/>
      <c r="FAF3" s="170"/>
      <c r="FAG3" s="170"/>
      <c r="FAH3" s="170"/>
      <c r="FAI3" s="170"/>
      <c r="FAJ3" s="170"/>
      <c r="FAK3" s="170"/>
      <c r="FAL3" s="170"/>
      <c r="FAM3" s="170"/>
      <c r="FAN3" s="170"/>
      <c r="FAO3" s="170"/>
      <c r="FAP3" s="170"/>
      <c r="FAQ3" s="170"/>
      <c r="FAR3" s="170"/>
      <c r="FAS3" s="170"/>
      <c r="FAT3" s="170"/>
      <c r="FAU3" s="170"/>
      <c r="FAV3" s="170"/>
      <c r="FAW3" s="170"/>
      <c r="FAX3" s="170"/>
      <c r="FAY3" s="170"/>
      <c r="FAZ3" s="170"/>
      <c r="FBA3" s="170"/>
      <c r="FBB3" s="170"/>
      <c r="FBC3" s="170"/>
      <c r="FBD3" s="170"/>
      <c r="FBE3" s="170"/>
      <c r="FBF3" s="170"/>
      <c r="FBG3" s="170"/>
      <c r="FBH3" s="170"/>
      <c r="FBI3" s="170"/>
      <c r="FBJ3" s="170"/>
      <c r="FBK3" s="170"/>
      <c r="FBL3" s="170"/>
      <c r="FBM3" s="170"/>
      <c r="FBN3" s="170"/>
      <c r="FBO3" s="170"/>
      <c r="FBP3" s="170"/>
      <c r="FBQ3" s="170"/>
      <c r="FBR3" s="170"/>
      <c r="FBS3" s="170"/>
      <c r="FBT3" s="170"/>
      <c r="FBU3" s="170"/>
      <c r="FBV3" s="170"/>
      <c r="FBW3" s="170"/>
      <c r="FBX3" s="170"/>
      <c r="FBY3" s="170"/>
      <c r="FBZ3" s="170"/>
      <c r="FCA3" s="170"/>
      <c r="FCB3" s="170"/>
      <c r="FCC3" s="170"/>
      <c r="FCD3" s="170"/>
      <c r="FCE3" s="170"/>
      <c r="FCF3" s="170"/>
      <c r="FCG3" s="170"/>
      <c r="FCH3" s="170"/>
      <c r="FCI3" s="170"/>
      <c r="FCJ3" s="170"/>
      <c r="FCK3" s="170"/>
      <c r="FCL3" s="170"/>
      <c r="FCM3" s="170"/>
      <c r="FCN3" s="170"/>
      <c r="FCO3" s="170"/>
      <c r="FCP3" s="170"/>
      <c r="FCQ3" s="170"/>
      <c r="FCR3" s="170"/>
      <c r="FCS3" s="170"/>
      <c r="FCT3" s="170"/>
      <c r="FCU3" s="170"/>
      <c r="FCV3" s="170"/>
      <c r="FCW3" s="170"/>
      <c r="FCX3" s="170"/>
      <c r="FCY3" s="170"/>
      <c r="FCZ3" s="170"/>
      <c r="FDA3" s="170"/>
      <c r="FDB3" s="170"/>
      <c r="FDC3" s="170"/>
      <c r="FDD3" s="170"/>
      <c r="FDE3" s="170"/>
      <c r="FDF3" s="170"/>
      <c r="FDG3" s="170"/>
      <c r="FDH3" s="170"/>
      <c r="FDI3" s="170"/>
      <c r="FDJ3" s="170"/>
      <c r="FDK3" s="170"/>
      <c r="FDL3" s="170"/>
      <c r="FDM3" s="170"/>
      <c r="FDN3" s="170"/>
      <c r="FDO3" s="170"/>
      <c r="FDP3" s="170"/>
      <c r="FDQ3" s="170"/>
      <c r="FDR3" s="170"/>
      <c r="FDS3" s="170"/>
      <c r="FDT3" s="170"/>
      <c r="FDU3" s="170"/>
      <c r="FDV3" s="170"/>
      <c r="FDW3" s="170"/>
      <c r="FDX3" s="170"/>
      <c r="FDY3" s="170"/>
      <c r="FDZ3" s="170"/>
      <c r="FEA3" s="170"/>
      <c r="FEB3" s="170"/>
      <c r="FEC3" s="170"/>
      <c r="FED3" s="170"/>
      <c r="FEE3" s="170"/>
      <c r="FEF3" s="170"/>
      <c r="FEG3" s="170"/>
      <c r="FEH3" s="170"/>
      <c r="FEI3" s="170"/>
      <c r="FEJ3" s="170"/>
      <c r="FEK3" s="170"/>
      <c r="FEL3" s="170"/>
      <c r="FEM3" s="170"/>
      <c r="FEN3" s="170"/>
      <c r="FEO3" s="170"/>
      <c r="FEP3" s="170"/>
      <c r="FEQ3" s="170"/>
      <c r="FER3" s="170"/>
      <c r="FES3" s="170"/>
      <c r="FET3" s="170"/>
      <c r="FEU3" s="170"/>
      <c r="FEV3" s="170"/>
      <c r="FEW3" s="170"/>
      <c r="FEX3" s="170"/>
      <c r="FEY3" s="170"/>
      <c r="FEZ3" s="170"/>
      <c r="FFA3" s="170"/>
      <c r="FFB3" s="170"/>
      <c r="FFC3" s="170"/>
      <c r="FFD3" s="170"/>
      <c r="FFE3" s="170"/>
      <c r="FFF3" s="170"/>
      <c r="FFG3" s="170"/>
      <c r="FFH3" s="170"/>
      <c r="FFI3" s="170"/>
      <c r="FFJ3" s="170"/>
      <c r="FFK3" s="170"/>
      <c r="FFL3" s="170"/>
      <c r="FFM3" s="170"/>
      <c r="FFN3" s="170"/>
      <c r="FFO3" s="170"/>
      <c r="FFP3" s="170"/>
      <c r="FFQ3" s="170"/>
      <c r="FFR3" s="170"/>
      <c r="FFS3" s="170"/>
      <c r="FFT3" s="170"/>
      <c r="FFU3" s="170"/>
      <c r="FFV3" s="170"/>
      <c r="FFW3" s="170"/>
      <c r="FFX3" s="170"/>
      <c r="FFY3" s="170"/>
      <c r="FFZ3" s="170"/>
      <c r="FGA3" s="170"/>
      <c r="FGB3" s="170"/>
      <c r="FGC3" s="170"/>
      <c r="FGD3" s="170"/>
      <c r="FGE3" s="170"/>
      <c r="FGF3" s="170"/>
      <c r="FGG3" s="170"/>
      <c r="FGH3" s="170"/>
      <c r="FGI3" s="170"/>
      <c r="FGJ3" s="170"/>
      <c r="FGK3" s="170"/>
      <c r="FGL3" s="170"/>
      <c r="FGM3" s="170"/>
      <c r="FGN3" s="170"/>
      <c r="FGO3" s="170"/>
      <c r="FGP3" s="170"/>
      <c r="FGQ3" s="170"/>
      <c r="FGR3" s="170"/>
      <c r="FGS3" s="170"/>
      <c r="FGT3" s="170"/>
      <c r="FGU3" s="170"/>
      <c r="FGV3" s="170"/>
      <c r="FGW3" s="170"/>
      <c r="FGX3" s="170"/>
      <c r="FGY3" s="170"/>
      <c r="FGZ3" s="170"/>
      <c r="FHA3" s="170"/>
      <c r="FHB3" s="170"/>
      <c r="FHC3" s="170"/>
      <c r="FHD3" s="170"/>
      <c r="FHE3" s="170"/>
      <c r="FHF3" s="170"/>
      <c r="FHG3" s="170"/>
      <c r="FHH3" s="170"/>
      <c r="FHI3" s="170"/>
      <c r="FHJ3" s="170"/>
      <c r="FHK3" s="170"/>
      <c r="FHL3" s="170"/>
      <c r="FHM3" s="170"/>
      <c r="FHN3" s="170"/>
      <c r="FHO3" s="170"/>
      <c r="FHP3" s="170"/>
      <c r="FHQ3" s="170"/>
      <c r="FHR3" s="170"/>
      <c r="FHS3" s="170"/>
      <c r="FHT3" s="170"/>
      <c r="FHU3" s="170"/>
      <c r="FHV3" s="170"/>
      <c r="FHW3" s="170"/>
      <c r="FHX3" s="170"/>
      <c r="FHY3" s="170"/>
      <c r="FHZ3" s="170"/>
      <c r="FIA3" s="170"/>
      <c r="FIB3" s="170"/>
      <c r="FIC3" s="170"/>
      <c r="FID3" s="170"/>
      <c r="FIE3" s="170"/>
      <c r="FIF3" s="170"/>
      <c r="FIG3" s="170"/>
      <c r="FIH3" s="170"/>
      <c r="FII3" s="170"/>
      <c r="FIJ3" s="170"/>
      <c r="FIK3" s="170"/>
      <c r="FIL3" s="170"/>
      <c r="FIM3" s="170"/>
      <c r="FIN3" s="170"/>
      <c r="FIO3" s="170"/>
      <c r="FIP3" s="170"/>
      <c r="FIQ3" s="170"/>
      <c r="FIR3" s="170"/>
      <c r="FIS3" s="170"/>
      <c r="FIT3" s="170"/>
      <c r="FIU3" s="170"/>
      <c r="FIV3" s="170"/>
      <c r="FIW3" s="170"/>
      <c r="FIX3" s="170"/>
      <c r="FIY3" s="170"/>
      <c r="FIZ3" s="170"/>
      <c r="FJA3" s="170"/>
      <c r="FJB3" s="170"/>
      <c r="FJC3" s="170"/>
      <c r="FJD3" s="170"/>
      <c r="FJE3" s="170"/>
      <c r="FJF3" s="170"/>
      <c r="FJG3" s="170"/>
      <c r="FJH3" s="170"/>
      <c r="FJI3" s="170"/>
      <c r="FJJ3" s="170"/>
      <c r="FJK3" s="170"/>
      <c r="FJL3" s="170"/>
      <c r="FJM3" s="170"/>
      <c r="FJN3" s="170"/>
      <c r="FJO3" s="170"/>
      <c r="FJP3" s="170"/>
      <c r="FJQ3" s="170"/>
      <c r="FJR3" s="170"/>
      <c r="FJS3" s="170"/>
      <c r="FJT3" s="170"/>
      <c r="FJU3" s="170"/>
      <c r="FJV3" s="170"/>
      <c r="FJW3" s="170"/>
      <c r="FJX3" s="170"/>
      <c r="FJY3" s="170"/>
      <c r="FJZ3" s="170"/>
      <c r="FKA3" s="170"/>
      <c r="FKB3" s="170"/>
      <c r="FKC3" s="170"/>
      <c r="FKD3" s="170"/>
      <c r="FKE3" s="170"/>
      <c r="FKF3" s="170"/>
      <c r="FKG3" s="170"/>
      <c r="FKH3" s="170"/>
      <c r="FKI3" s="170"/>
      <c r="FKJ3" s="170"/>
      <c r="FKK3" s="170"/>
      <c r="FKL3" s="170"/>
      <c r="FKM3" s="170"/>
      <c r="FKN3" s="170"/>
      <c r="FKO3" s="170"/>
      <c r="FKP3" s="170"/>
      <c r="FKQ3" s="170"/>
      <c r="FKR3" s="170"/>
      <c r="FKS3" s="170"/>
      <c r="FKT3" s="170"/>
      <c r="FKU3" s="170"/>
      <c r="FKV3" s="170"/>
      <c r="FKW3" s="170"/>
      <c r="FKX3" s="170"/>
      <c r="FKY3" s="170"/>
      <c r="FKZ3" s="170"/>
      <c r="FLA3" s="170"/>
      <c r="FLB3" s="170"/>
      <c r="FLC3" s="170"/>
      <c r="FLD3" s="170"/>
      <c r="FLE3" s="170"/>
      <c r="FLF3" s="170"/>
      <c r="FLG3" s="170"/>
      <c r="FLH3" s="170"/>
      <c r="FLI3" s="170"/>
      <c r="FLJ3" s="170"/>
      <c r="FLK3" s="170"/>
      <c r="FLL3" s="170"/>
      <c r="FLM3" s="170"/>
      <c r="FLN3" s="170"/>
      <c r="FLO3" s="170"/>
      <c r="FLP3" s="170"/>
      <c r="FLQ3" s="170"/>
      <c r="FLR3" s="170"/>
      <c r="FLS3" s="170"/>
      <c r="FLT3" s="170"/>
      <c r="FLU3" s="170"/>
      <c r="FLV3" s="170"/>
      <c r="FLW3" s="170"/>
      <c r="FLX3" s="170"/>
      <c r="FLY3" s="170"/>
      <c r="FLZ3" s="170"/>
      <c r="FMA3" s="170"/>
      <c r="FMB3" s="170"/>
      <c r="FMC3" s="170"/>
      <c r="FMD3" s="170"/>
      <c r="FME3" s="170"/>
      <c r="FMF3" s="170"/>
      <c r="FMG3" s="170"/>
      <c r="FMH3" s="170"/>
      <c r="FMI3" s="170"/>
      <c r="FMJ3" s="170"/>
      <c r="FMK3" s="170"/>
      <c r="FML3" s="170"/>
      <c r="FMM3" s="170"/>
      <c r="FMN3" s="170"/>
      <c r="FMO3" s="170"/>
      <c r="FMP3" s="170"/>
      <c r="FMQ3" s="170"/>
      <c r="FMR3" s="170"/>
      <c r="FMS3" s="170"/>
      <c r="FMT3" s="170"/>
      <c r="FMU3" s="170"/>
      <c r="FMV3" s="170"/>
      <c r="FMW3" s="170"/>
      <c r="FMX3" s="170"/>
      <c r="FMY3" s="170"/>
      <c r="FMZ3" s="170"/>
      <c r="FNA3" s="170"/>
      <c r="FNB3" s="170"/>
      <c r="FNC3" s="170"/>
      <c r="FND3" s="170"/>
      <c r="FNE3" s="170"/>
      <c r="FNF3" s="170"/>
      <c r="FNG3" s="170"/>
      <c r="FNH3" s="170"/>
      <c r="FNI3" s="170"/>
      <c r="FNJ3" s="170"/>
      <c r="FNK3" s="170"/>
      <c r="FNL3" s="170"/>
      <c r="FNM3" s="170"/>
      <c r="FNN3" s="170"/>
      <c r="FNO3" s="170"/>
      <c r="FNP3" s="170"/>
      <c r="FNQ3" s="170"/>
      <c r="FNR3" s="170"/>
      <c r="FNS3" s="170"/>
      <c r="FNT3" s="170"/>
      <c r="FNU3" s="170"/>
      <c r="FNV3" s="170"/>
      <c r="FNW3" s="170"/>
      <c r="FNX3" s="170"/>
      <c r="FNY3" s="170"/>
      <c r="FNZ3" s="170"/>
      <c r="FOA3" s="170"/>
      <c r="FOB3" s="170"/>
      <c r="FOC3" s="170"/>
      <c r="FOD3" s="170"/>
      <c r="FOE3" s="170"/>
      <c r="FOF3" s="170"/>
      <c r="FOG3" s="170"/>
      <c r="FOH3" s="170"/>
      <c r="FOI3" s="170"/>
      <c r="FOJ3" s="170"/>
      <c r="FOK3" s="170"/>
      <c r="FOL3" s="170"/>
      <c r="FOM3" s="170"/>
      <c r="FON3" s="170"/>
      <c r="FOO3" s="170"/>
      <c r="FOP3" s="170"/>
      <c r="FOQ3" s="170"/>
      <c r="FOR3" s="170"/>
      <c r="FOS3" s="170"/>
      <c r="FOT3" s="170"/>
      <c r="FOU3" s="170"/>
      <c r="FOV3" s="170"/>
      <c r="FOW3" s="170"/>
      <c r="FOX3" s="170"/>
      <c r="FOY3" s="170"/>
      <c r="FOZ3" s="170"/>
      <c r="FPA3" s="170"/>
      <c r="FPB3" s="170"/>
      <c r="FPC3" s="170"/>
      <c r="FPD3" s="170"/>
      <c r="FPE3" s="170"/>
      <c r="FPF3" s="170"/>
      <c r="FPG3" s="170"/>
      <c r="FPH3" s="170"/>
      <c r="FPI3" s="170"/>
      <c r="FPJ3" s="170"/>
      <c r="FPK3" s="170"/>
      <c r="FPL3" s="170"/>
      <c r="FPM3" s="170"/>
      <c r="FPN3" s="170"/>
      <c r="FPO3" s="170"/>
      <c r="FPP3" s="170"/>
      <c r="FPQ3" s="170"/>
      <c r="FPR3" s="170"/>
      <c r="FPS3" s="170"/>
      <c r="FPT3" s="170"/>
      <c r="FPU3" s="170"/>
      <c r="FPV3" s="170"/>
      <c r="FPW3" s="170"/>
      <c r="FPX3" s="170"/>
      <c r="FPY3" s="170"/>
      <c r="FPZ3" s="170"/>
      <c r="FQA3" s="170"/>
      <c r="FQB3" s="170"/>
      <c r="FQC3" s="170"/>
      <c r="FQD3" s="170"/>
      <c r="FQE3" s="170"/>
      <c r="FQF3" s="170"/>
      <c r="FQG3" s="170"/>
      <c r="FQH3" s="170"/>
      <c r="FQI3" s="170"/>
      <c r="FQJ3" s="170"/>
      <c r="FQK3" s="170"/>
      <c r="FQL3" s="170"/>
      <c r="FQM3" s="170"/>
      <c r="FQN3" s="170"/>
      <c r="FQO3" s="170"/>
      <c r="FQP3" s="170"/>
      <c r="FQQ3" s="170"/>
      <c r="FQR3" s="170"/>
      <c r="FQS3" s="170"/>
      <c r="FQT3" s="170"/>
      <c r="FQU3" s="170"/>
      <c r="FQV3" s="170"/>
      <c r="FQW3" s="170"/>
      <c r="FQX3" s="170"/>
      <c r="FQY3" s="170"/>
      <c r="FQZ3" s="170"/>
      <c r="FRA3" s="170"/>
      <c r="FRB3" s="170"/>
      <c r="FRC3" s="170"/>
      <c r="FRD3" s="170"/>
      <c r="FRE3" s="170"/>
      <c r="FRF3" s="170"/>
      <c r="FRG3" s="170"/>
      <c r="FRH3" s="170"/>
      <c r="FRI3" s="170"/>
      <c r="FRJ3" s="170"/>
      <c r="FRK3" s="170"/>
      <c r="FRL3" s="170"/>
      <c r="FRM3" s="170"/>
      <c r="FRN3" s="170"/>
      <c r="FRO3" s="170"/>
      <c r="FRP3" s="170"/>
      <c r="FRQ3" s="170"/>
      <c r="FRR3" s="170"/>
      <c r="FRS3" s="170"/>
      <c r="FRT3" s="170"/>
      <c r="FRU3" s="170"/>
      <c r="FRV3" s="170"/>
      <c r="FRW3" s="170"/>
      <c r="FRX3" s="170"/>
      <c r="FRY3" s="170"/>
      <c r="FRZ3" s="170"/>
      <c r="FSA3" s="170"/>
      <c r="FSB3" s="170"/>
      <c r="FSC3" s="170"/>
      <c r="FSD3" s="170"/>
      <c r="FSE3" s="170"/>
      <c r="FSF3" s="170"/>
      <c r="FSG3" s="170"/>
      <c r="FSH3" s="170"/>
      <c r="FSI3" s="170"/>
      <c r="FSJ3" s="170"/>
      <c r="FSK3" s="170"/>
      <c r="FSL3" s="170"/>
      <c r="FSM3" s="170"/>
      <c r="FSN3" s="170"/>
      <c r="FSO3" s="170"/>
      <c r="FSP3" s="170"/>
      <c r="FSQ3" s="170"/>
      <c r="FSR3" s="170"/>
      <c r="FSS3" s="170"/>
      <c r="FST3" s="170"/>
      <c r="FSU3" s="170"/>
      <c r="FSV3" s="170"/>
      <c r="FSW3" s="170"/>
      <c r="FSX3" s="170"/>
      <c r="FSY3" s="170"/>
      <c r="FSZ3" s="170"/>
      <c r="FTA3" s="170"/>
      <c r="FTB3" s="170"/>
      <c r="FTC3" s="170"/>
      <c r="FTD3" s="170"/>
      <c r="FTE3" s="170"/>
      <c r="FTF3" s="170"/>
      <c r="FTG3" s="170"/>
      <c r="FTH3" s="170"/>
      <c r="FTI3" s="170"/>
      <c r="FTJ3" s="170"/>
      <c r="FTK3" s="170"/>
      <c r="FTL3" s="170"/>
      <c r="FTM3" s="170"/>
      <c r="FTN3" s="170"/>
      <c r="FTO3" s="170"/>
      <c r="FTP3" s="170"/>
      <c r="FTQ3" s="170"/>
      <c r="FTR3" s="170"/>
      <c r="FTS3" s="170"/>
      <c r="FTT3" s="170"/>
      <c r="FTU3" s="170"/>
      <c r="FTV3" s="170"/>
      <c r="FTW3" s="170"/>
      <c r="FTX3" s="170"/>
      <c r="FTY3" s="170"/>
      <c r="FTZ3" s="170"/>
      <c r="FUA3" s="170"/>
      <c r="FUB3" s="170"/>
      <c r="FUC3" s="170"/>
      <c r="FUD3" s="170"/>
      <c r="FUE3" s="170"/>
      <c r="FUF3" s="170"/>
      <c r="FUG3" s="170"/>
      <c r="FUH3" s="170"/>
      <c r="FUI3" s="170"/>
      <c r="FUJ3" s="170"/>
      <c r="FUK3" s="170"/>
      <c r="FUL3" s="170"/>
      <c r="FUM3" s="170"/>
      <c r="FUN3" s="170"/>
      <c r="FUO3" s="170"/>
      <c r="FUP3" s="170"/>
      <c r="FUQ3" s="170"/>
      <c r="FUR3" s="170"/>
      <c r="FUS3" s="170"/>
      <c r="FUT3" s="170"/>
      <c r="FUU3" s="170"/>
      <c r="FUV3" s="170"/>
      <c r="FUW3" s="170"/>
      <c r="FUX3" s="170"/>
      <c r="FUY3" s="170"/>
      <c r="FUZ3" s="170"/>
      <c r="FVA3" s="170"/>
      <c r="FVB3" s="170"/>
      <c r="FVC3" s="170"/>
      <c r="FVD3" s="170"/>
      <c r="FVE3" s="170"/>
      <c r="FVF3" s="170"/>
      <c r="FVG3" s="170"/>
      <c r="FVH3" s="170"/>
      <c r="FVI3" s="170"/>
      <c r="FVJ3" s="170"/>
      <c r="FVK3" s="170"/>
      <c r="FVL3" s="170"/>
      <c r="FVM3" s="170"/>
      <c r="FVN3" s="170"/>
      <c r="FVO3" s="170"/>
      <c r="FVP3" s="170"/>
      <c r="FVQ3" s="170"/>
      <c r="FVR3" s="170"/>
      <c r="FVS3" s="170"/>
      <c r="FVT3" s="170"/>
      <c r="FVU3" s="170"/>
      <c r="FVV3" s="170"/>
      <c r="FVW3" s="170"/>
      <c r="FVX3" s="170"/>
      <c r="FVY3" s="170"/>
      <c r="FVZ3" s="170"/>
      <c r="FWA3" s="170"/>
      <c r="FWB3" s="170"/>
      <c r="FWC3" s="170"/>
      <c r="FWD3" s="170"/>
      <c r="FWE3" s="170"/>
      <c r="FWF3" s="170"/>
      <c r="FWG3" s="170"/>
      <c r="FWH3" s="170"/>
      <c r="FWI3" s="170"/>
      <c r="FWJ3" s="170"/>
      <c r="FWK3" s="170"/>
      <c r="FWL3" s="170"/>
      <c r="FWM3" s="170"/>
      <c r="FWN3" s="170"/>
      <c r="FWO3" s="170"/>
      <c r="FWP3" s="170"/>
      <c r="FWQ3" s="170"/>
      <c r="FWR3" s="170"/>
      <c r="FWS3" s="170"/>
      <c r="FWT3" s="170"/>
      <c r="FWU3" s="170"/>
      <c r="FWV3" s="170"/>
      <c r="FWW3" s="170"/>
      <c r="FWX3" s="170"/>
      <c r="FWY3" s="170"/>
      <c r="FWZ3" s="170"/>
      <c r="FXA3" s="170"/>
      <c r="FXB3" s="170"/>
      <c r="FXC3" s="170"/>
      <c r="FXD3" s="170"/>
      <c r="FXE3" s="170"/>
      <c r="FXF3" s="170"/>
      <c r="FXG3" s="170"/>
      <c r="FXH3" s="170"/>
      <c r="FXI3" s="170"/>
      <c r="FXJ3" s="170"/>
      <c r="FXK3" s="170"/>
      <c r="FXL3" s="170"/>
      <c r="FXM3" s="170"/>
      <c r="FXN3" s="170"/>
      <c r="FXO3" s="170"/>
      <c r="FXP3" s="170"/>
      <c r="FXQ3" s="170"/>
      <c r="FXR3" s="170"/>
      <c r="FXS3" s="170"/>
      <c r="FXT3" s="170"/>
      <c r="FXU3" s="170"/>
      <c r="FXV3" s="170"/>
      <c r="FXW3" s="170"/>
      <c r="FXX3" s="170"/>
      <c r="FXY3" s="170"/>
      <c r="FXZ3" s="170"/>
      <c r="FYA3" s="170"/>
      <c r="FYB3" s="170"/>
      <c r="FYC3" s="170"/>
      <c r="FYD3" s="170"/>
      <c r="FYE3" s="170"/>
      <c r="FYF3" s="170"/>
      <c r="FYG3" s="170"/>
      <c r="FYH3" s="170"/>
      <c r="FYI3" s="170"/>
      <c r="FYJ3" s="170"/>
      <c r="FYK3" s="170"/>
      <c r="FYL3" s="170"/>
      <c r="FYM3" s="170"/>
      <c r="FYN3" s="170"/>
      <c r="FYO3" s="170"/>
      <c r="FYP3" s="170"/>
      <c r="FYQ3" s="170"/>
      <c r="FYR3" s="170"/>
      <c r="FYS3" s="170"/>
      <c r="FYT3" s="170"/>
      <c r="FYU3" s="170"/>
      <c r="FYV3" s="170"/>
      <c r="FYW3" s="170"/>
      <c r="FYX3" s="170"/>
      <c r="FYY3" s="170"/>
      <c r="FYZ3" s="170"/>
      <c r="FZA3" s="170"/>
      <c r="FZB3" s="170"/>
      <c r="FZC3" s="170"/>
      <c r="FZD3" s="170"/>
      <c r="FZE3" s="170"/>
      <c r="FZF3" s="170"/>
      <c r="FZG3" s="170"/>
      <c r="FZH3" s="170"/>
      <c r="FZI3" s="170"/>
      <c r="FZJ3" s="170"/>
      <c r="FZK3" s="170"/>
      <c r="FZL3" s="170"/>
      <c r="FZM3" s="170"/>
      <c r="FZN3" s="170"/>
      <c r="FZO3" s="170"/>
      <c r="FZP3" s="170"/>
      <c r="FZQ3" s="170"/>
      <c r="FZR3" s="170"/>
      <c r="FZS3" s="170"/>
      <c r="FZT3" s="170"/>
      <c r="FZU3" s="170"/>
      <c r="FZV3" s="170"/>
      <c r="FZW3" s="170"/>
      <c r="FZX3" s="170"/>
      <c r="FZY3" s="170"/>
      <c r="FZZ3" s="170"/>
      <c r="GAA3" s="170"/>
      <c r="GAB3" s="170"/>
      <c r="GAC3" s="170"/>
      <c r="GAD3" s="170"/>
      <c r="GAE3" s="170"/>
      <c r="GAF3" s="170"/>
      <c r="GAG3" s="170"/>
      <c r="GAH3" s="170"/>
      <c r="GAI3" s="170"/>
      <c r="GAJ3" s="170"/>
      <c r="GAK3" s="170"/>
      <c r="GAL3" s="170"/>
      <c r="GAM3" s="170"/>
      <c r="GAN3" s="170"/>
      <c r="GAO3" s="170"/>
      <c r="GAP3" s="170"/>
      <c r="GAQ3" s="170"/>
      <c r="GAR3" s="170"/>
      <c r="GAS3" s="170"/>
      <c r="GAT3" s="170"/>
      <c r="GAU3" s="170"/>
      <c r="GAV3" s="170"/>
      <c r="GAW3" s="170"/>
      <c r="GAX3" s="170"/>
      <c r="GAY3" s="170"/>
      <c r="GAZ3" s="170"/>
      <c r="GBA3" s="170"/>
      <c r="GBB3" s="170"/>
      <c r="GBC3" s="170"/>
      <c r="GBD3" s="170"/>
      <c r="GBE3" s="170"/>
      <c r="GBF3" s="170"/>
      <c r="GBG3" s="170"/>
      <c r="GBH3" s="170"/>
      <c r="GBI3" s="170"/>
      <c r="GBJ3" s="170"/>
      <c r="GBK3" s="170"/>
      <c r="GBL3" s="170"/>
      <c r="GBM3" s="170"/>
      <c r="GBN3" s="170"/>
      <c r="GBO3" s="170"/>
      <c r="GBP3" s="170"/>
      <c r="GBQ3" s="170"/>
      <c r="GBR3" s="170"/>
      <c r="GBS3" s="170"/>
      <c r="GBT3" s="170"/>
      <c r="GBU3" s="170"/>
      <c r="GBV3" s="170"/>
      <c r="GBW3" s="170"/>
      <c r="GBX3" s="170"/>
      <c r="GBY3" s="170"/>
      <c r="GBZ3" s="170"/>
      <c r="GCA3" s="170"/>
      <c r="GCB3" s="170"/>
      <c r="GCC3" s="170"/>
      <c r="GCD3" s="170"/>
      <c r="GCE3" s="170"/>
      <c r="GCF3" s="170"/>
      <c r="GCG3" s="170"/>
      <c r="GCH3" s="170"/>
      <c r="GCI3" s="170"/>
      <c r="GCJ3" s="170"/>
      <c r="GCK3" s="170"/>
      <c r="GCL3" s="170"/>
      <c r="GCM3" s="170"/>
      <c r="GCN3" s="170"/>
      <c r="GCO3" s="170"/>
      <c r="GCP3" s="170"/>
      <c r="GCQ3" s="170"/>
      <c r="GCR3" s="170"/>
      <c r="GCS3" s="170"/>
      <c r="GCT3" s="170"/>
      <c r="GCU3" s="170"/>
      <c r="GCV3" s="170"/>
      <c r="GCW3" s="170"/>
      <c r="GCX3" s="170"/>
      <c r="GCY3" s="170"/>
      <c r="GCZ3" s="170"/>
      <c r="GDA3" s="170"/>
      <c r="GDB3" s="170"/>
      <c r="GDC3" s="170"/>
      <c r="GDD3" s="170"/>
      <c r="GDE3" s="170"/>
      <c r="GDF3" s="170"/>
      <c r="GDG3" s="170"/>
      <c r="GDH3" s="170"/>
      <c r="GDI3" s="170"/>
      <c r="GDJ3" s="170"/>
      <c r="GDK3" s="170"/>
      <c r="GDL3" s="170"/>
      <c r="GDM3" s="170"/>
      <c r="GDN3" s="170"/>
      <c r="GDO3" s="170"/>
      <c r="GDP3" s="170"/>
      <c r="GDQ3" s="170"/>
      <c r="GDR3" s="170"/>
      <c r="GDS3" s="170"/>
      <c r="GDT3" s="170"/>
      <c r="GDU3" s="170"/>
      <c r="GDV3" s="170"/>
      <c r="GDW3" s="170"/>
      <c r="GDX3" s="170"/>
      <c r="GDY3" s="170"/>
      <c r="GDZ3" s="170"/>
      <c r="GEA3" s="170"/>
      <c r="GEB3" s="170"/>
      <c r="GEC3" s="170"/>
      <c r="GED3" s="170"/>
      <c r="GEE3" s="170"/>
      <c r="GEF3" s="170"/>
      <c r="GEG3" s="170"/>
      <c r="GEH3" s="170"/>
      <c r="GEI3" s="170"/>
      <c r="GEJ3" s="170"/>
      <c r="GEK3" s="170"/>
      <c r="GEL3" s="170"/>
      <c r="GEM3" s="170"/>
      <c r="GEN3" s="170"/>
      <c r="GEO3" s="170"/>
      <c r="GEP3" s="170"/>
      <c r="GEQ3" s="170"/>
      <c r="GER3" s="170"/>
      <c r="GES3" s="170"/>
      <c r="GET3" s="170"/>
      <c r="GEU3" s="170"/>
      <c r="GEV3" s="170"/>
      <c r="GEW3" s="170"/>
      <c r="GEX3" s="170"/>
      <c r="GEY3" s="170"/>
      <c r="GEZ3" s="170"/>
      <c r="GFA3" s="170"/>
      <c r="GFB3" s="170"/>
      <c r="GFC3" s="170"/>
      <c r="GFD3" s="170"/>
      <c r="GFE3" s="170"/>
      <c r="GFF3" s="170"/>
      <c r="GFG3" s="170"/>
      <c r="GFH3" s="170"/>
      <c r="GFI3" s="170"/>
      <c r="GFJ3" s="170"/>
      <c r="GFK3" s="170"/>
      <c r="GFL3" s="170"/>
      <c r="GFM3" s="170"/>
      <c r="GFN3" s="170"/>
      <c r="GFO3" s="170"/>
      <c r="GFP3" s="170"/>
      <c r="GFQ3" s="170"/>
      <c r="GFR3" s="170"/>
      <c r="GFS3" s="170"/>
      <c r="GFT3" s="170"/>
      <c r="GFU3" s="170"/>
      <c r="GFV3" s="170"/>
      <c r="GFW3" s="170"/>
      <c r="GFX3" s="170"/>
      <c r="GFY3" s="170"/>
      <c r="GFZ3" s="170"/>
      <c r="GGA3" s="170"/>
      <c r="GGB3" s="170"/>
      <c r="GGC3" s="170"/>
      <c r="GGD3" s="170"/>
      <c r="GGE3" s="170"/>
      <c r="GGF3" s="170"/>
      <c r="GGG3" s="170"/>
      <c r="GGH3" s="170"/>
      <c r="GGI3" s="170"/>
      <c r="GGJ3" s="170"/>
      <c r="GGK3" s="170"/>
      <c r="GGL3" s="170"/>
      <c r="GGM3" s="170"/>
      <c r="GGN3" s="170"/>
      <c r="GGO3" s="170"/>
      <c r="GGP3" s="170"/>
      <c r="GGQ3" s="170"/>
      <c r="GGR3" s="170"/>
      <c r="GGS3" s="170"/>
      <c r="GGT3" s="170"/>
      <c r="GGU3" s="170"/>
      <c r="GGV3" s="170"/>
      <c r="GGW3" s="170"/>
      <c r="GGX3" s="170"/>
      <c r="GGY3" s="170"/>
      <c r="GGZ3" s="170"/>
      <c r="GHA3" s="170"/>
      <c r="GHB3" s="170"/>
      <c r="GHC3" s="170"/>
      <c r="GHD3" s="170"/>
      <c r="GHE3" s="170"/>
      <c r="GHF3" s="170"/>
      <c r="GHG3" s="170"/>
      <c r="GHH3" s="170"/>
      <c r="GHI3" s="170"/>
      <c r="GHJ3" s="170"/>
      <c r="GHK3" s="170"/>
      <c r="GHL3" s="170"/>
      <c r="GHM3" s="170"/>
      <c r="GHN3" s="170"/>
      <c r="GHO3" s="170"/>
      <c r="GHP3" s="170"/>
      <c r="GHQ3" s="170"/>
      <c r="GHR3" s="170"/>
      <c r="GHS3" s="170"/>
      <c r="GHT3" s="170"/>
      <c r="GHU3" s="170"/>
      <c r="GHV3" s="170"/>
      <c r="GHW3" s="170"/>
      <c r="GHX3" s="170"/>
      <c r="GHY3" s="170"/>
      <c r="GHZ3" s="170"/>
      <c r="GIA3" s="170"/>
      <c r="GIB3" s="170"/>
      <c r="GIC3" s="170"/>
      <c r="GID3" s="170"/>
      <c r="GIE3" s="170"/>
      <c r="GIF3" s="170"/>
      <c r="GIG3" s="170"/>
      <c r="GIH3" s="170"/>
      <c r="GII3" s="170"/>
      <c r="GIJ3" s="170"/>
      <c r="GIK3" s="170"/>
      <c r="GIL3" s="170"/>
      <c r="GIM3" s="170"/>
      <c r="GIN3" s="170"/>
      <c r="GIO3" s="170"/>
      <c r="GIP3" s="170"/>
      <c r="GIQ3" s="170"/>
      <c r="GIR3" s="170"/>
      <c r="GIS3" s="170"/>
      <c r="GIT3" s="170"/>
      <c r="GIU3" s="170"/>
      <c r="GIV3" s="170"/>
      <c r="GIW3" s="170"/>
      <c r="GIX3" s="170"/>
      <c r="GIY3" s="170"/>
      <c r="GIZ3" s="170"/>
      <c r="GJA3" s="170"/>
      <c r="GJB3" s="170"/>
      <c r="GJC3" s="170"/>
      <c r="GJD3" s="170"/>
      <c r="GJE3" s="170"/>
      <c r="GJF3" s="170"/>
      <c r="GJG3" s="170"/>
      <c r="GJH3" s="170"/>
      <c r="GJI3" s="170"/>
      <c r="GJJ3" s="170"/>
      <c r="GJK3" s="170"/>
      <c r="GJL3" s="170"/>
      <c r="GJM3" s="170"/>
      <c r="GJN3" s="170"/>
      <c r="GJO3" s="170"/>
      <c r="GJP3" s="170"/>
      <c r="GJQ3" s="170"/>
      <c r="GJR3" s="170"/>
      <c r="GJS3" s="170"/>
      <c r="GJT3" s="170"/>
      <c r="GJU3" s="170"/>
      <c r="GJV3" s="170"/>
      <c r="GJW3" s="170"/>
      <c r="GJX3" s="170"/>
      <c r="GJY3" s="170"/>
      <c r="GJZ3" s="170"/>
      <c r="GKA3" s="170"/>
      <c r="GKB3" s="170"/>
      <c r="GKC3" s="170"/>
      <c r="GKD3" s="170"/>
      <c r="GKE3" s="170"/>
      <c r="GKF3" s="170"/>
      <c r="GKG3" s="170"/>
      <c r="GKH3" s="170"/>
      <c r="GKI3" s="170"/>
      <c r="GKJ3" s="170"/>
      <c r="GKK3" s="170"/>
      <c r="GKL3" s="170"/>
      <c r="GKM3" s="170"/>
      <c r="GKN3" s="170"/>
      <c r="GKO3" s="170"/>
      <c r="GKP3" s="170"/>
      <c r="GKQ3" s="170"/>
      <c r="GKR3" s="170"/>
      <c r="GKS3" s="170"/>
      <c r="GKT3" s="170"/>
      <c r="GKU3" s="170"/>
      <c r="GKV3" s="170"/>
      <c r="GKW3" s="170"/>
      <c r="GKX3" s="170"/>
      <c r="GKY3" s="170"/>
      <c r="GKZ3" s="170"/>
      <c r="GLA3" s="170"/>
      <c r="GLB3" s="170"/>
      <c r="GLC3" s="170"/>
      <c r="GLD3" s="170"/>
      <c r="GLE3" s="170"/>
      <c r="GLF3" s="170"/>
      <c r="GLG3" s="170"/>
      <c r="GLH3" s="170"/>
      <c r="GLI3" s="170"/>
      <c r="GLJ3" s="170"/>
      <c r="GLK3" s="170"/>
      <c r="GLL3" s="170"/>
      <c r="GLM3" s="170"/>
      <c r="GLN3" s="170"/>
      <c r="GLO3" s="170"/>
      <c r="GLP3" s="170"/>
      <c r="GLQ3" s="170"/>
      <c r="GLR3" s="170"/>
      <c r="GLS3" s="170"/>
      <c r="GLT3" s="170"/>
      <c r="GLU3" s="170"/>
      <c r="GLV3" s="170"/>
      <c r="GLW3" s="170"/>
      <c r="GLX3" s="170"/>
      <c r="GLY3" s="170"/>
      <c r="GLZ3" s="170"/>
      <c r="GMA3" s="170"/>
      <c r="GMB3" s="170"/>
      <c r="GMC3" s="170"/>
      <c r="GMD3" s="170"/>
      <c r="GME3" s="170"/>
      <c r="GMF3" s="170"/>
      <c r="GMG3" s="170"/>
      <c r="GMH3" s="170"/>
      <c r="GMI3" s="170"/>
      <c r="GMJ3" s="170"/>
      <c r="GMK3" s="170"/>
      <c r="GML3" s="170"/>
      <c r="GMM3" s="170"/>
      <c r="GMN3" s="170"/>
      <c r="GMO3" s="170"/>
      <c r="GMP3" s="170"/>
      <c r="GMQ3" s="170"/>
      <c r="GMR3" s="170"/>
      <c r="GMS3" s="170"/>
      <c r="GMT3" s="170"/>
      <c r="GMU3" s="170"/>
      <c r="GMV3" s="170"/>
      <c r="GMW3" s="170"/>
      <c r="GMX3" s="170"/>
      <c r="GMY3" s="170"/>
      <c r="GMZ3" s="170"/>
      <c r="GNA3" s="170"/>
      <c r="GNB3" s="170"/>
      <c r="GNC3" s="170"/>
      <c r="GND3" s="170"/>
      <c r="GNE3" s="170"/>
      <c r="GNF3" s="170"/>
      <c r="GNG3" s="170"/>
      <c r="GNH3" s="170"/>
      <c r="GNI3" s="170"/>
      <c r="GNJ3" s="170"/>
      <c r="GNK3" s="170"/>
      <c r="GNL3" s="170"/>
      <c r="GNM3" s="170"/>
      <c r="GNN3" s="170"/>
      <c r="GNO3" s="170"/>
      <c r="GNP3" s="170"/>
      <c r="GNQ3" s="170"/>
      <c r="GNR3" s="170"/>
      <c r="GNS3" s="170"/>
      <c r="GNT3" s="170"/>
      <c r="GNU3" s="170"/>
      <c r="GNV3" s="170"/>
      <c r="GNW3" s="170"/>
      <c r="GNX3" s="170"/>
      <c r="GNY3" s="170"/>
      <c r="GNZ3" s="170"/>
      <c r="GOA3" s="170"/>
      <c r="GOB3" s="170"/>
      <c r="GOC3" s="170"/>
      <c r="GOD3" s="170"/>
      <c r="GOE3" s="170"/>
      <c r="GOF3" s="170"/>
      <c r="GOG3" s="170"/>
      <c r="GOH3" s="170"/>
      <c r="GOI3" s="170"/>
      <c r="GOJ3" s="170"/>
      <c r="GOK3" s="170"/>
      <c r="GOL3" s="170"/>
      <c r="GOM3" s="170"/>
      <c r="GON3" s="170"/>
      <c r="GOO3" s="170"/>
      <c r="GOP3" s="170"/>
      <c r="GOQ3" s="170"/>
      <c r="GOR3" s="170"/>
      <c r="GOS3" s="170"/>
      <c r="GOT3" s="170"/>
      <c r="GOU3" s="170"/>
      <c r="GOV3" s="170"/>
      <c r="GOW3" s="170"/>
      <c r="GOX3" s="170"/>
      <c r="GOY3" s="170"/>
      <c r="GOZ3" s="170"/>
      <c r="GPA3" s="170"/>
      <c r="GPB3" s="170"/>
      <c r="GPC3" s="170"/>
      <c r="GPD3" s="170"/>
      <c r="GPE3" s="170"/>
      <c r="GPF3" s="170"/>
      <c r="GPG3" s="170"/>
      <c r="GPH3" s="170"/>
      <c r="GPI3" s="170"/>
      <c r="GPJ3" s="170"/>
      <c r="GPK3" s="170"/>
      <c r="GPL3" s="170"/>
      <c r="GPM3" s="170"/>
      <c r="GPN3" s="170"/>
      <c r="GPO3" s="170"/>
      <c r="GPP3" s="170"/>
      <c r="GPQ3" s="170"/>
      <c r="GPR3" s="170"/>
      <c r="GPS3" s="170"/>
      <c r="GPT3" s="170"/>
      <c r="GPU3" s="170"/>
      <c r="GPV3" s="170"/>
      <c r="GPW3" s="170"/>
      <c r="GPX3" s="170"/>
      <c r="GPY3" s="170"/>
      <c r="GPZ3" s="170"/>
      <c r="GQA3" s="170"/>
      <c r="GQB3" s="170"/>
      <c r="GQC3" s="170"/>
      <c r="GQD3" s="170"/>
      <c r="GQE3" s="170"/>
      <c r="GQF3" s="170"/>
      <c r="GQG3" s="170"/>
      <c r="GQH3" s="170"/>
      <c r="GQI3" s="170"/>
      <c r="GQJ3" s="170"/>
      <c r="GQK3" s="170"/>
      <c r="GQL3" s="170"/>
      <c r="GQM3" s="170"/>
      <c r="GQN3" s="170"/>
      <c r="GQO3" s="170"/>
      <c r="GQP3" s="170"/>
      <c r="GQQ3" s="170"/>
      <c r="GQR3" s="170"/>
      <c r="GQS3" s="170"/>
      <c r="GQT3" s="170"/>
      <c r="GQU3" s="170"/>
      <c r="GQV3" s="170"/>
      <c r="GQW3" s="170"/>
      <c r="GQX3" s="170"/>
      <c r="GQY3" s="170"/>
      <c r="GQZ3" s="170"/>
      <c r="GRA3" s="170"/>
      <c r="GRB3" s="170"/>
      <c r="GRC3" s="170"/>
      <c r="GRD3" s="170"/>
      <c r="GRE3" s="170"/>
      <c r="GRF3" s="170"/>
      <c r="GRG3" s="170"/>
      <c r="GRH3" s="170"/>
      <c r="GRI3" s="170"/>
      <c r="GRJ3" s="170"/>
      <c r="GRK3" s="170"/>
      <c r="GRL3" s="170"/>
      <c r="GRM3" s="170"/>
      <c r="GRN3" s="170"/>
      <c r="GRO3" s="170"/>
      <c r="GRP3" s="170"/>
      <c r="GRQ3" s="170"/>
      <c r="GRR3" s="170"/>
      <c r="GRS3" s="170"/>
      <c r="GRT3" s="170"/>
      <c r="GRU3" s="170"/>
      <c r="GRV3" s="170"/>
      <c r="GRW3" s="170"/>
      <c r="GRX3" s="170"/>
      <c r="GRY3" s="170"/>
      <c r="GRZ3" s="170"/>
      <c r="GSA3" s="170"/>
      <c r="GSB3" s="170"/>
      <c r="GSC3" s="170"/>
      <c r="GSD3" s="170"/>
      <c r="GSE3" s="170"/>
      <c r="GSF3" s="170"/>
      <c r="GSG3" s="170"/>
      <c r="GSH3" s="170"/>
      <c r="GSI3" s="170"/>
      <c r="GSJ3" s="170"/>
      <c r="GSK3" s="170"/>
      <c r="GSL3" s="170"/>
      <c r="GSM3" s="170"/>
      <c r="GSN3" s="170"/>
      <c r="GSO3" s="170"/>
      <c r="GSP3" s="170"/>
      <c r="GSQ3" s="170"/>
      <c r="GSR3" s="170"/>
      <c r="GSS3" s="170"/>
      <c r="GST3" s="170"/>
      <c r="GSU3" s="170"/>
      <c r="GSV3" s="170"/>
      <c r="GSW3" s="170"/>
      <c r="GSX3" s="170"/>
      <c r="GSY3" s="170"/>
      <c r="GSZ3" s="170"/>
      <c r="GTA3" s="170"/>
      <c r="GTB3" s="170"/>
      <c r="GTC3" s="170"/>
      <c r="GTD3" s="170"/>
      <c r="GTE3" s="170"/>
      <c r="GTF3" s="170"/>
      <c r="GTG3" s="170"/>
      <c r="GTH3" s="170"/>
      <c r="GTI3" s="170"/>
      <c r="GTJ3" s="170"/>
      <c r="GTK3" s="170"/>
      <c r="GTL3" s="170"/>
      <c r="GTM3" s="170"/>
      <c r="GTN3" s="170"/>
      <c r="GTO3" s="170"/>
      <c r="GTP3" s="170"/>
      <c r="GTQ3" s="170"/>
      <c r="GTR3" s="170"/>
      <c r="GTS3" s="170"/>
      <c r="GTT3" s="170"/>
      <c r="GTU3" s="170"/>
      <c r="GTV3" s="170"/>
      <c r="GTW3" s="170"/>
      <c r="GTX3" s="170"/>
      <c r="GTY3" s="170"/>
      <c r="GTZ3" s="170"/>
      <c r="GUA3" s="170"/>
      <c r="GUB3" s="170"/>
      <c r="GUC3" s="170"/>
      <c r="GUD3" s="170"/>
      <c r="GUE3" s="170"/>
      <c r="GUF3" s="170"/>
      <c r="GUG3" s="170"/>
      <c r="GUH3" s="170"/>
      <c r="GUI3" s="170"/>
      <c r="GUJ3" s="170"/>
      <c r="GUK3" s="170"/>
      <c r="GUL3" s="170"/>
      <c r="GUM3" s="170"/>
      <c r="GUN3" s="170"/>
      <c r="GUO3" s="170"/>
      <c r="GUP3" s="170"/>
      <c r="GUQ3" s="170"/>
      <c r="GUR3" s="170"/>
      <c r="GUS3" s="170"/>
      <c r="GUT3" s="170"/>
      <c r="GUU3" s="170"/>
      <c r="GUV3" s="170"/>
      <c r="GUW3" s="170"/>
      <c r="GUX3" s="170"/>
      <c r="GUY3" s="170"/>
      <c r="GUZ3" s="170"/>
      <c r="GVA3" s="170"/>
      <c r="GVB3" s="170"/>
      <c r="GVC3" s="170"/>
      <c r="GVD3" s="170"/>
      <c r="GVE3" s="170"/>
      <c r="GVF3" s="170"/>
      <c r="GVG3" s="170"/>
      <c r="GVH3" s="170"/>
      <c r="GVI3" s="170"/>
      <c r="GVJ3" s="170"/>
      <c r="GVK3" s="170"/>
      <c r="GVL3" s="170"/>
      <c r="GVM3" s="170"/>
      <c r="GVN3" s="170"/>
      <c r="GVO3" s="170"/>
      <c r="GVP3" s="170"/>
      <c r="GVQ3" s="170"/>
      <c r="GVR3" s="170"/>
      <c r="GVS3" s="170"/>
      <c r="GVT3" s="170"/>
      <c r="GVU3" s="170"/>
      <c r="GVV3" s="170"/>
      <c r="GVW3" s="170"/>
      <c r="GVX3" s="170"/>
      <c r="GVY3" s="170"/>
      <c r="GVZ3" s="170"/>
      <c r="GWA3" s="170"/>
      <c r="GWB3" s="170"/>
      <c r="GWC3" s="170"/>
      <c r="GWD3" s="170"/>
      <c r="GWE3" s="170"/>
      <c r="GWF3" s="170"/>
      <c r="GWG3" s="170"/>
      <c r="GWH3" s="170"/>
      <c r="GWI3" s="170"/>
      <c r="GWJ3" s="170"/>
      <c r="GWK3" s="170"/>
      <c r="GWL3" s="170"/>
      <c r="GWM3" s="170"/>
      <c r="GWN3" s="170"/>
      <c r="GWO3" s="170"/>
      <c r="GWP3" s="170"/>
      <c r="GWQ3" s="170"/>
      <c r="GWR3" s="170"/>
      <c r="GWS3" s="170"/>
      <c r="GWT3" s="170"/>
      <c r="GWU3" s="170"/>
      <c r="GWV3" s="170"/>
      <c r="GWW3" s="170"/>
      <c r="GWX3" s="170"/>
      <c r="GWY3" s="170"/>
      <c r="GWZ3" s="170"/>
      <c r="GXA3" s="170"/>
      <c r="GXB3" s="170"/>
      <c r="GXC3" s="170"/>
      <c r="GXD3" s="170"/>
      <c r="GXE3" s="170"/>
      <c r="GXF3" s="170"/>
      <c r="GXG3" s="170"/>
      <c r="GXH3" s="170"/>
      <c r="GXI3" s="170"/>
      <c r="GXJ3" s="170"/>
      <c r="GXK3" s="170"/>
      <c r="GXL3" s="170"/>
      <c r="GXM3" s="170"/>
      <c r="GXN3" s="170"/>
      <c r="GXO3" s="170"/>
      <c r="GXP3" s="170"/>
      <c r="GXQ3" s="170"/>
      <c r="GXR3" s="170"/>
      <c r="GXS3" s="170"/>
      <c r="GXT3" s="170"/>
      <c r="GXU3" s="170"/>
      <c r="GXV3" s="170"/>
      <c r="GXW3" s="170"/>
      <c r="GXX3" s="170"/>
      <c r="GXY3" s="170"/>
      <c r="GXZ3" s="170"/>
      <c r="GYA3" s="170"/>
      <c r="GYB3" s="170"/>
      <c r="GYC3" s="170"/>
      <c r="GYD3" s="170"/>
      <c r="GYE3" s="170"/>
      <c r="GYF3" s="170"/>
      <c r="GYG3" s="170"/>
      <c r="GYH3" s="170"/>
      <c r="GYI3" s="170"/>
      <c r="GYJ3" s="170"/>
      <c r="GYK3" s="170"/>
      <c r="GYL3" s="170"/>
      <c r="GYM3" s="170"/>
      <c r="GYN3" s="170"/>
      <c r="GYO3" s="170"/>
      <c r="GYP3" s="170"/>
      <c r="GYQ3" s="170"/>
      <c r="GYR3" s="170"/>
      <c r="GYS3" s="170"/>
      <c r="GYT3" s="170"/>
      <c r="GYU3" s="170"/>
      <c r="GYV3" s="170"/>
      <c r="GYW3" s="170"/>
      <c r="GYX3" s="170"/>
      <c r="GYY3" s="170"/>
      <c r="GYZ3" s="170"/>
      <c r="GZA3" s="170"/>
      <c r="GZB3" s="170"/>
      <c r="GZC3" s="170"/>
      <c r="GZD3" s="170"/>
      <c r="GZE3" s="170"/>
      <c r="GZF3" s="170"/>
      <c r="GZG3" s="170"/>
      <c r="GZH3" s="170"/>
      <c r="GZI3" s="170"/>
      <c r="GZJ3" s="170"/>
      <c r="GZK3" s="170"/>
      <c r="GZL3" s="170"/>
      <c r="GZM3" s="170"/>
      <c r="GZN3" s="170"/>
      <c r="GZO3" s="170"/>
      <c r="GZP3" s="170"/>
      <c r="GZQ3" s="170"/>
      <c r="GZR3" s="170"/>
      <c r="GZS3" s="170"/>
      <c r="GZT3" s="170"/>
      <c r="GZU3" s="170"/>
      <c r="GZV3" s="170"/>
      <c r="GZW3" s="170"/>
      <c r="GZX3" s="170"/>
      <c r="GZY3" s="170"/>
      <c r="GZZ3" s="170"/>
      <c r="HAA3" s="170"/>
      <c r="HAB3" s="170"/>
      <c r="HAC3" s="170"/>
      <c r="HAD3" s="170"/>
      <c r="HAE3" s="170"/>
      <c r="HAF3" s="170"/>
      <c r="HAG3" s="170"/>
      <c r="HAH3" s="170"/>
      <c r="HAI3" s="170"/>
      <c r="HAJ3" s="170"/>
      <c r="HAK3" s="170"/>
      <c r="HAL3" s="170"/>
      <c r="HAM3" s="170"/>
      <c r="HAN3" s="170"/>
      <c r="HAO3" s="170"/>
      <c r="HAP3" s="170"/>
      <c r="HAQ3" s="170"/>
      <c r="HAR3" s="170"/>
      <c r="HAS3" s="170"/>
      <c r="HAT3" s="170"/>
      <c r="HAU3" s="170"/>
      <c r="HAV3" s="170"/>
      <c r="HAW3" s="170"/>
      <c r="HAX3" s="170"/>
      <c r="HAY3" s="170"/>
      <c r="HAZ3" s="170"/>
      <c r="HBA3" s="170"/>
      <c r="HBB3" s="170"/>
      <c r="HBC3" s="170"/>
      <c r="HBD3" s="170"/>
      <c r="HBE3" s="170"/>
      <c r="HBF3" s="170"/>
      <c r="HBG3" s="170"/>
      <c r="HBH3" s="170"/>
      <c r="HBI3" s="170"/>
      <c r="HBJ3" s="170"/>
      <c r="HBK3" s="170"/>
      <c r="HBL3" s="170"/>
      <c r="HBM3" s="170"/>
      <c r="HBN3" s="170"/>
      <c r="HBO3" s="170"/>
      <c r="HBP3" s="170"/>
      <c r="HBQ3" s="170"/>
      <c r="HBR3" s="170"/>
      <c r="HBS3" s="170"/>
      <c r="HBT3" s="170"/>
      <c r="HBU3" s="170"/>
      <c r="HBV3" s="170"/>
      <c r="HBW3" s="170"/>
      <c r="HBX3" s="170"/>
      <c r="HBY3" s="170"/>
      <c r="HBZ3" s="170"/>
      <c r="HCA3" s="170"/>
      <c r="HCB3" s="170"/>
      <c r="HCC3" s="170"/>
      <c r="HCD3" s="170"/>
      <c r="HCE3" s="170"/>
      <c r="HCF3" s="170"/>
      <c r="HCG3" s="170"/>
      <c r="HCH3" s="170"/>
      <c r="HCI3" s="170"/>
      <c r="HCJ3" s="170"/>
      <c r="HCK3" s="170"/>
      <c r="HCL3" s="170"/>
      <c r="HCM3" s="170"/>
      <c r="HCN3" s="170"/>
      <c r="HCO3" s="170"/>
      <c r="HCP3" s="170"/>
      <c r="HCQ3" s="170"/>
      <c r="HCR3" s="170"/>
      <c r="HCS3" s="170"/>
      <c r="HCT3" s="170"/>
      <c r="HCU3" s="170"/>
      <c r="HCV3" s="170"/>
      <c r="HCW3" s="170"/>
      <c r="HCX3" s="170"/>
      <c r="HCY3" s="170"/>
      <c r="HCZ3" s="170"/>
      <c r="HDA3" s="170"/>
      <c r="HDB3" s="170"/>
      <c r="HDC3" s="170"/>
      <c r="HDD3" s="170"/>
      <c r="HDE3" s="170"/>
      <c r="HDF3" s="170"/>
      <c r="HDG3" s="170"/>
      <c r="HDH3" s="170"/>
      <c r="HDI3" s="170"/>
      <c r="HDJ3" s="170"/>
      <c r="HDK3" s="170"/>
      <c r="HDL3" s="170"/>
      <c r="HDM3" s="170"/>
      <c r="HDN3" s="170"/>
      <c r="HDO3" s="170"/>
      <c r="HDP3" s="170"/>
      <c r="HDQ3" s="170"/>
      <c r="HDR3" s="170"/>
      <c r="HDS3" s="170"/>
      <c r="HDT3" s="170"/>
      <c r="HDU3" s="170"/>
      <c r="HDV3" s="170"/>
      <c r="HDW3" s="170"/>
      <c r="HDX3" s="170"/>
      <c r="HDY3" s="170"/>
      <c r="HDZ3" s="170"/>
      <c r="HEA3" s="170"/>
      <c r="HEB3" s="170"/>
      <c r="HEC3" s="170"/>
      <c r="HED3" s="170"/>
      <c r="HEE3" s="170"/>
      <c r="HEF3" s="170"/>
      <c r="HEG3" s="170"/>
      <c r="HEH3" s="170"/>
      <c r="HEI3" s="170"/>
      <c r="HEJ3" s="170"/>
      <c r="HEK3" s="170"/>
      <c r="HEL3" s="170"/>
      <c r="HEM3" s="170"/>
      <c r="HEN3" s="170"/>
      <c r="HEO3" s="170"/>
      <c r="HEP3" s="170"/>
      <c r="HEQ3" s="170"/>
      <c r="HER3" s="170"/>
      <c r="HES3" s="170"/>
      <c r="HET3" s="170"/>
      <c r="HEU3" s="170"/>
      <c r="HEV3" s="170"/>
      <c r="HEW3" s="170"/>
      <c r="HEX3" s="170"/>
      <c r="HEY3" s="170"/>
      <c r="HEZ3" s="170"/>
      <c r="HFA3" s="170"/>
      <c r="HFB3" s="170"/>
      <c r="HFC3" s="170"/>
      <c r="HFD3" s="170"/>
      <c r="HFE3" s="170"/>
      <c r="HFF3" s="170"/>
      <c r="HFG3" s="170"/>
      <c r="HFH3" s="170"/>
      <c r="HFI3" s="170"/>
      <c r="HFJ3" s="170"/>
      <c r="HFK3" s="170"/>
      <c r="HFL3" s="170"/>
      <c r="HFM3" s="170"/>
      <c r="HFN3" s="170"/>
      <c r="HFO3" s="170"/>
      <c r="HFP3" s="170"/>
      <c r="HFQ3" s="170"/>
      <c r="HFR3" s="170"/>
      <c r="HFS3" s="170"/>
      <c r="HFT3" s="170"/>
      <c r="HFU3" s="170"/>
      <c r="HFV3" s="170"/>
      <c r="HFW3" s="170"/>
      <c r="HFX3" s="170"/>
      <c r="HFY3" s="170"/>
      <c r="HFZ3" s="170"/>
      <c r="HGA3" s="170"/>
      <c r="HGB3" s="170"/>
      <c r="HGC3" s="170"/>
      <c r="HGD3" s="170"/>
      <c r="HGE3" s="170"/>
      <c r="HGF3" s="170"/>
      <c r="HGG3" s="170"/>
      <c r="HGH3" s="170"/>
      <c r="HGI3" s="170"/>
      <c r="HGJ3" s="170"/>
      <c r="HGK3" s="170"/>
      <c r="HGL3" s="170"/>
      <c r="HGM3" s="170"/>
      <c r="HGN3" s="170"/>
      <c r="HGO3" s="170"/>
      <c r="HGP3" s="170"/>
      <c r="HGQ3" s="170"/>
      <c r="HGR3" s="170"/>
      <c r="HGS3" s="170"/>
      <c r="HGT3" s="170"/>
      <c r="HGU3" s="170"/>
      <c r="HGV3" s="170"/>
      <c r="HGW3" s="170"/>
      <c r="HGX3" s="170"/>
      <c r="HGY3" s="170"/>
      <c r="HGZ3" s="170"/>
      <c r="HHA3" s="170"/>
      <c r="HHB3" s="170"/>
      <c r="HHC3" s="170"/>
      <c r="HHD3" s="170"/>
      <c r="HHE3" s="170"/>
      <c r="HHF3" s="170"/>
      <c r="HHG3" s="170"/>
      <c r="HHH3" s="170"/>
      <c r="HHI3" s="170"/>
      <c r="HHJ3" s="170"/>
      <c r="HHK3" s="170"/>
      <c r="HHL3" s="170"/>
      <c r="HHM3" s="170"/>
      <c r="HHN3" s="170"/>
      <c r="HHO3" s="170"/>
      <c r="HHP3" s="170"/>
      <c r="HHQ3" s="170"/>
      <c r="HHR3" s="170"/>
      <c r="HHS3" s="170"/>
      <c r="HHT3" s="170"/>
      <c r="HHU3" s="170"/>
      <c r="HHV3" s="170"/>
      <c r="HHW3" s="170"/>
      <c r="HHX3" s="170"/>
      <c r="HHY3" s="170"/>
      <c r="HHZ3" s="170"/>
      <c r="HIA3" s="170"/>
      <c r="HIB3" s="170"/>
      <c r="HIC3" s="170"/>
      <c r="HID3" s="170"/>
      <c r="HIE3" s="170"/>
      <c r="HIF3" s="170"/>
      <c r="HIG3" s="170"/>
      <c r="HIH3" s="170"/>
      <c r="HII3" s="170"/>
      <c r="HIJ3" s="170"/>
      <c r="HIK3" s="170"/>
      <c r="HIL3" s="170"/>
      <c r="HIM3" s="170"/>
      <c r="HIN3" s="170"/>
      <c r="HIO3" s="170"/>
      <c r="HIP3" s="170"/>
      <c r="HIQ3" s="170"/>
      <c r="HIR3" s="170"/>
      <c r="HIS3" s="170"/>
      <c r="HIT3" s="170"/>
      <c r="HIU3" s="170"/>
      <c r="HIV3" s="170"/>
      <c r="HIW3" s="170"/>
      <c r="HIX3" s="170"/>
      <c r="HIY3" s="170"/>
      <c r="HIZ3" s="170"/>
      <c r="HJA3" s="170"/>
      <c r="HJB3" s="170"/>
      <c r="HJC3" s="170"/>
      <c r="HJD3" s="170"/>
      <c r="HJE3" s="170"/>
      <c r="HJF3" s="170"/>
      <c r="HJG3" s="170"/>
      <c r="HJH3" s="170"/>
      <c r="HJI3" s="170"/>
      <c r="HJJ3" s="170"/>
      <c r="HJK3" s="170"/>
      <c r="HJL3" s="170"/>
      <c r="HJM3" s="170"/>
      <c r="HJN3" s="170"/>
      <c r="HJO3" s="170"/>
      <c r="HJP3" s="170"/>
      <c r="HJQ3" s="170"/>
      <c r="HJR3" s="170"/>
      <c r="HJS3" s="170"/>
      <c r="HJT3" s="170"/>
      <c r="HJU3" s="170"/>
      <c r="HJV3" s="170"/>
      <c r="HJW3" s="170"/>
      <c r="HJX3" s="170"/>
      <c r="HJY3" s="170"/>
      <c r="HJZ3" s="170"/>
      <c r="HKA3" s="170"/>
      <c r="HKB3" s="170"/>
      <c r="HKC3" s="170"/>
      <c r="HKD3" s="170"/>
      <c r="HKE3" s="170"/>
      <c r="HKF3" s="170"/>
      <c r="HKG3" s="170"/>
      <c r="HKH3" s="170"/>
      <c r="HKI3" s="170"/>
      <c r="HKJ3" s="170"/>
      <c r="HKK3" s="170"/>
      <c r="HKL3" s="170"/>
      <c r="HKM3" s="170"/>
      <c r="HKN3" s="170"/>
      <c r="HKO3" s="170"/>
      <c r="HKP3" s="170"/>
      <c r="HKQ3" s="170"/>
      <c r="HKR3" s="170"/>
      <c r="HKS3" s="170"/>
      <c r="HKT3" s="170"/>
      <c r="HKU3" s="170"/>
      <c r="HKV3" s="170"/>
      <c r="HKW3" s="170"/>
      <c r="HKX3" s="170"/>
      <c r="HKY3" s="170"/>
      <c r="HKZ3" s="170"/>
      <c r="HLA3" s="170"/>
      <c r="HLB3" s="170"/>
      <c r="HLC3" s="170"/>
      <c r="HLD3" s="170"/>
      <c r="HLE3" s="170"/>
      <c r="HLF3" s="170"/>
      <c r="HLG3" s="170"/>
      <c r="HLH3" s="170"/>
      <c r="HLI3" s="170"/>
      <c r="HLJ3" s="170"/>
      <c r="HLK3" s="170"/>
      <c r="HLL3" s="170"/>
      <c r="HLM3" s="170"/>
      <c r="HLN3" s="170"/>
      <c r="HLO3" s="170"/>
      <c r="HLP3" s="170"/>
      <c r="HLQ3" s="170"/>
      <c r="HLR3" s="170"/>
      <c r="HLS3" s="170"/>
      <c r="HLT3" s="170"/>
      <c r="HLU3" s="170"/>
      <c r="HLV3" s="170"/>
      <c r="HLW3" s="170"/>
      <c r="HLX3" s="170"/>
      <c r="HLY3" s="170"/>
      <c r="HLZ3" s="170"/>
      <c r="HMA3" s="170"/>
      <c r="HMB3" s="170"/>
      <c r="HMC3" s="170"/>
      <c r="HMD3" s="170"/>
      <c r="HME3" s="170"/>
      <c r="HMF3" s="170"/>
      <c r="HMG3" s="170"/>
      <c r="HMH3" s="170"/>
      <c r="HMI3" s="170"/>
      <c r="HMJ3" s="170"/>
      <c r="HMK3" s="170"/>
      <c r="HML3" s="170"/>
      <c r="HMM3" s="170"/>
      <c r="HMN3" s="170"/>
      <c r="HMO3" s="170"/>
      <c r="HMP3" s="170"/>
      <c r="HMQ3" s="170"/>
      <c r="HMR3" s="170"/>
      <c r="HMS3" s="170"/>
      <c r="HMT3" s="170"/>
      <c r="HMU3" s="170"/>
      <c r="HMV3" s="170"/>
      <c r="HMW3" s="170"/>
      <c r="HMX3" s="170"/>
      <c r="HMY3" s="170"/>
      <c r="HMZ3" s="170"/>
      <c r="HNA3" s="170"/>
      <c r="HNB3" s="170"/>
      <c r="HNC3" s="170"/>
      <c r="HND3" s="170"/>
      <c r="HNE3" s="170"/>
      <c r="HNF3" s="170"/>
      <c r="HNG3" s="170"/>
      <c r="HNH3" s="170"/>
      <c r="HNI3" s="170"/>
      <c r="HNJ3" s="170"/>
      <c r="HNK3" s="170"/>
      <c r="HNL3" s="170"/>
      <c r="HNM3" s="170"/>
      <c r="HNN3" s="170"/>
      <c r="HNO3" s="170"/>
      <c r="HNP3" s="170"/>
      <c r="HNQ3" s="170"/>
      <c r="HNR3" s="170"/>
      <c r="HNS3" s="170"/>
      <c r="HNT3" s="170"/>
      <c r="HNU3" s="170"/>
      <c r="HNV3" s="170"/>
      <c r="HNW3" s="170"/>
      <c r="HNX3" s="170"/>
      <c r="HNY3" s="170"/>
      <c r="HNZ3" s="170"/>
      <c r="HOA3" s="170"/>
      <c r="HOB3" s="170"/>
      <c r="HOC3" s="170"/>
      <c r="HOD3" s="170"/>
      <c r="HOE3" s="170"/>
      <c r="HOF3" s="170"/>
      <c r="HOG3" s="170"/>
      <c r="HOH3" s="170"/>
      <c r="HOI3" s="170"/>
      <c r="HOJ3" s="170"/>
      <c r="HOK3" s="170"/>
      <c r="HOL3" s="170"/>
      <c r="HOM3" s="170"/>
      <c r="HON3" s="170"/>
      <c r="HOO3" s="170"/>
      <c r="HOP3" s="170"/>
      <c r="HOQ3" s="170"/>
      <c r="HOR3" s="170"/>
      <c r="HOS3" s="170"/>
      <c r="HOT3" s="170"/>
      <c r="HOU3" s="170"/>
      <c r="HOV3" s="170"/>
      <c r="HOW3" s="170"/>
      <c r="HOX3" s="170"/>
      <c r="HOY3" s="170"/>
      <c r="HOZ3" s="170"/>
      <c r="HPA3" s="170"/>
      <c r="HPB3" s="170"/>
      <c r="HPC3" s="170"/>
      <c r="HPD3" s="170"/>
      <c r="HPE3" s="170"/>
      <c r="HPF3" s="170"/>
      <c r="HPG3" s="170"/>
      <c r="HPH3" s="170"/>
      <c r="HPI3" s="170"/>
      <c r="HPJ3" s="170"/>
      <c r="HPK3" s="170"/>
      <c r="HPL3" s="170"/>
      <c r="HPM3" s="170"/>
      <c r="HPN3" s="170"/>
      <c r="HPO3" s="170"/>
      <c r="HPP3" s="170"/>
      <c r="HPQ3" s="170"/>
      <c r="HPR3" s="170"/>
      <c r="HPS3" s="170"/>
      <c r="HPT3" s="170"/>
      <c r="HPU3" s="170"/>
      <c r="HPV3" s="170"/>
      <c r="HPW3" s="170"/>
      <c r="HPX3" s="170"/>
      <c r="HPY3" s="170"/>
      <c r="HPZ3" s="170"/>
      <c r="HQA3" s="170"/>
      <c r="HQB3" s="170"/>
      <c r="HQC3" s="170"/>
      <c r="HQD3" s="170"/>
      <c r="HQE3" s="170"/>
      <c r="HQF3" s="170"/>
      <c r="HQG3" s="170"/>
      <c r="HQH3" s="170"/>
      <c r="HQI3" s="170"/>
      <c r="HQJ3" s="170"/>
      <c r="HQK3" s="170"/>
      <c r="HQL3" s="170"/>
      <c r="HQM3" s="170"/>
      <c r="HQN3" s="170"/>
      <c r="HQO3" s="170"/>
      <c r="HQP3" s="170"/>
      <c r="HQQ3" s="170"/>
      <c r="HQR3" s="170"/>
      <c r="HQS3" s="170"/>
      <c r="HQT3" s="170"/>
      <c r="HQU3" s="170"/>
      <c r="HQV3" s="170"/>
      <c r="HQW3" s="170"/>
      <c r="HQX3" s="170"/>
      <c r="HQY3" s="170"/>
      <c r="HQZ3" s="170"/>
      <c r="HRA3" s="170"/>
      <c r="HRB3" s="170"/>
      <c r="HRC3" s="170"/>
      <c r="HRD3" s="170"/>
      <c r="HRE3" s="170"/>
      <c r="HRF3" s="170"/>
      <c r="HRG3" s="170"/>
      <c r="HRH3" s="170"/>
      <c r="HRI3" s="170"/>
      <c r="HRJ3" s="170"/>
      <c r="HRK3" s="170"/>
      <c r="HRL3" s="170"/>
      <c r="HRM3" s="170"/>
      <c r="HRN3" s="170"/>
      <c r="HRO3" s="170"/>
      <c r="HRP3" s="170"/>
      <c r="HRQ3" s="170"/>
      <c r="HRR3" s="170"/>
      <c r="HRS3" s="170"/>
      <c r="HRT3" s="170"/>
      <c r="HRU3" s="170"/>
      <c r="HRV3" s="170"/>
      <c r="HRW3" s="170"/>
      <c r="HRX3" s="170"/>
      <c r="HRY3" s="170"/>
      <c r="HRZ3" s="170"/>
      <c r="HSA3" s="170"/>
      <c r="HSB3" s="170"/>
      <c r="HSC3" s="170"/>
      <c r="HSD3" s="170"/>
      <c r="HSE3" s="170"/>
      <c r="HSF3" s="170"/>
      <c r="HSG3" s="170"/>
      <c r="HSH3" s="170"/>
      <c r="HSI3" s="170"/>
      <c r="HSJ3" s="170"/>
      <c r="HSK3" s="170"/>
      <c r="HSL3" s="170"/>
      <c r="HSM3" s="170"/>
      <c r="HSN3" s="170"/>
      <c r="HSO3" s="170"/>
      <c r="HSP3" s="170"/>
      <c r="HSQ3" s="170"/>
      <c r="HSR3" s="170"/>
      <c r="HSS3" s="170"/>
      <c r="HST3" s="170"/>
      <c r="HSU3" s="170"/>
      <c r="HSV3" s="170"/>
      <c r="HSW3" s="170"/>
      <c r="HSX3" s="170"/>
      <c r="HSY3" s="170"/>
      <c r="HSZ3" s="170"/>
      <c r="HTA3" s="170"/>
      <c r="HTB3" s="170"/>
      <c r="HTC3" s="170"/>
      <c r="HTD3" s="170"/>
      <c r="HTE3" s="170"/>
      <c r="HTF3" s="170"/>
      <c r="HTG3" s="170"/>
      <c r="HTH3" s="170"/>
      <c r="HTI3" s="170"/>
      <c r="HTJ3" s="170"/>
      <c r="HTK3" s="170"/>
      <c r="HTL3" s="170"/>
      <c r="HTM3" s="170"/>
      <c r="HTN3" s="170"/>
      <c r="HTO3" s="170"/>
      <c r="HTP3" s="170"/>
      <c r="HTQ3" s="170"/>
      <c r="HTR3" s="170"/>
      <c r="HTS3" s="170"/>
      <c r="HTT3" s="170"/>
      <c r="HTU3" s="170"/>
      <c r="HTV3" s="170"/>
      <c r="HTW3" s="170"/>
      <c r="HTX3" s="170"/>
      <c r="HTY3" s="170"/>
      <c r="HTZ3" s="170"/>
      <c r="HUA3" s="170"/>
      <c r="HUB3" s="170"/>
      <c r="HUC3" s="170"/>
      <c r="HUD3" s="170"/>
      <c r="HUE3" s="170"/>
      <c r="HUF3" s="170"/>
      <c r="HUG3" s="170"/>
      <c r="HUH3" s="170"/>
      <c r="HUI3" s="170"/>
      <c r="HUJ3" s="170"/>
      <c r="HUK3" s="170"/>
      <c r="HUL3" s="170"/>
      <c r="HUM3" s="170"/>
      <c r="HUN3" s="170"/>
      <c r="HUO3" s="170"/>
      <c r="HUP3" s="170"/>
      <c r="HUQ3" s="170"/>
      <c r="HUR3" s="170"/>
      <c r="HUS3" s="170"/>
      <c r="HUT3" s="170"/>
      <c r="HUU3" s="170"/>
      <c r="HUV3" s="170"/>
      <c r="HUW3" s="170"/>
      <c r="HUX3" s="170"/>
      <c r="HUY3" s="170"/>
      <c r="HUZ3" s="170"/>
      <c r="HVA3" s="170"/>
      <c r="HVB3" s="170"/>
      <c r="HVC3" s="170"/>
      <c r="HVD3" s="170"/>
      <c r="HVE3" s="170"/>
      <c r="HVF3" s="170"/>
      <c r="HVG3" s="170"/>
      <c r="HVH3" s="170"/>
      <c r="HVI3" s="170"/>
      <c r="HVJ3" s="170"/>
      <c r="HVK3" s="170"/>
      <c r="HVL3" s="170"/>
      <c r="HVM3" s="170"/>
      <c r="HVN3" s="170"/>
      <c r="HVO3" s="170"/>
      <c r="HVP3" s="170"/>
      <c r="HVQ3" s="170"/>
      <c r="HVR3" s="170"/>
      <c r="HVS3" s="170"/>
      <c r="HVT3" s="170"/>
      <c r="HVU3" s="170"/>
      <c r="HVV3" s="170"/>
      <c r="HVW3" s="170"/>
      <c r="HVX3" s="170"/>
      <c r="HVY3" s="170"/>
      <c r="HVZ3" s="170"/>
      <c r="HWA3" s="170"/>
      <c r="HWB3" s="170"/>
      <c r="HWC3" s="170"/>
      <c r="HWD3" s="170"/>
      <c r="HWE3" s="170"/>
      <c r="HWF3" s="170"/>
      <c r="HWG3" s="170"/>
      <c r="HWH3" s="170"/>
      <c r="HWI3" s="170"/>
      <c r="HWJ3" s="170"/>
      <c r="HWK3" s="170"/>
      <c r="HWL3" s="170"/>
      <c r="HWM3" s="170"/>
      <c r="HWN3" s="170"/>
      <c r="HWO3" s="170"/>
      <c r="HWP3" s="170"/>
      <c r="HWQ3" s="170"/>
      <c r="HWR3" s="170"/>
      <c r="HWS3" s="170"/>
      <c r="HWT3" s="170"/>
      <c r="HWU3" s="170"/>
      <c r="HWV3" s="170"/>
      <c r="HWW3" s="170"/>
      <c r="HWX3" s="170"/>
      <c r="HWY3" s="170"/>
      <c r="HWZ3" s="170"/>
      <c r="HXA3" s="170"/>
      <c r="HXB3" s="170"/>
      <c r="HXC3" s="170"/>
      <c r="HXD3" s="170"/>
      <c r="HXE3" s="170"/>
      <c r="HXF3" s="170"/>
      <c r="HXG3" s="170"/>
      <c r="HXH3" s="170"/>
      <c r="HXI3" s="170"/>
      <c r="HXJ3" s="170"/>
      <c r="HXK3" s="170"/>
      <c r="HXL3" s="170"/>
      <c r="HXM3" s="170"/>
      <c r="HXN3" s="170"/>
      <c r="HXO3" s="170"/>
      <c r="HXP3" s="170"/>
      <c r="HXQ3" s="170"/>
      <c r="HXR3" s="170"/>
      <c r="HXS3" s="170"/>
      <c r="HXT3" s="170"/>
      <c r="HXU3" s="170"/>
      <c r="HXV3" s="170"/>
      <c r="HXW3" s="170"/>
      <c r="HXX3" s="170"/>
      <c r="HXY3" s="170"/>
      <c r="HXZ3" s="170"/>
      <c r="HYA3" s="170"/>
      <c r="HYB3" s="170"/>
      <c r="HYC3" s="170"/>
      <c r="HYD3" s="170"/>
      <c r="HYE3" s="170"/>
      <c r="HYF3" s="170"/>
      <c r="HYG3" s="170"/>
      <c r="HYH3" s="170"/>
      <c r="HYI3" s="170"/>
      <c r="HYJ3" s="170"/>
      <c r="HYK3" s="170"/>
      <c r="HYL3" s="170"/>
      <c r="HYM3" s="170"/>
      <c r="HYN3" s="170"/>
      <c r="HYO3" s="170"/>
      <c r="HYP3" s="170"/>
      <c r="HYQ3" s="170"/>
      <c r="HYR3" s="170"/>
      <c r="HYS3" s="170"/>
      <c r="HYT3" s="170"/>
      <c r="HYU3" s="170"/>
      <c r="HYV3" s="170"/>
      <c r="HYW3" s="170"/>
      <c r="HYX3" s="170"/>
      <c r="HYY3" s="170"/>
      <c r="HYZ3" s="170"/>
      <c r="HZA3" s="170"/>
      <c r="HZB3" s="170"/>
      <c r="HZC3" s="170"/>
      <c r="HZD3" s="170"/>
      <c r="HZE3" s="170"/>
      <c r="HZF3" s="170"/>
      <c r="HZG3" s="170"/>
      <c r="HZH3" s="170"/>
      <c r="HZI3" s="170"/>
      <c r="HZJ3" s="170"/>
      <c r="HZK3" s="170"/>
      <c r="HZL3" s="170"/>
      <c r="HZM3" s="170"/>
      <c r="HZN3" s="170"/>
      <c r="HZO3" s="170"/>
      <c r="HZP3" s="170"/>
      <c r="HZQ3" s="170"/>
      <c r="HZR3" s="170"/>
      <c r="HZS3" s="170"/>
      <c r="HZT3" s="170"/>
      <c r="HZU3" s="170"/>
      <c r="HZV3" s="170"/>
      <c r="HZW3" s="170"/>
      <c r="HZX3" s="170"/>
      <c r="HZY3" s="170"/>
      <c r="HZZ3" s="170"/>
      <c r="IAA3" s="170"/>
      <c r="IAB3" s="170"/>
      <c r="IAC3" s="170"/>
      <c r="IAD3" s="170"/>
      <c r="IAE3" s="170"/>
      <c r="IAF3" s="170"/>
      <c r="IAG3" s="170"/>
      <c r="IAH3" s="170"/>
      <c r="IAI3" s="170"/>
      <c r="IAJ3" s="170"/>
      <c r="IAK3" s="170"/>
      <c r="IAL3" s="170"/>
      <c r="IAM3" s="170"/>
      <c r="IAN3" s="170"/>
      <c r="IAO3" s="170"/>
      <c r="IAP3" s="170"/>
      <c r="IAQ3" s="170"/>
      <c r="IAR3" s="170"/>
      <c r="IAS3" s="170"/>
      <c r="IAT3" s="170"/>
      <c r="IAU3" s="170"/>
      <c r="IAV3" s="170"/>
      <c r="IAW3" s="170"/>
      <c r="IAX3" s="170"/>
      <c r="IAY3" s="170"/>
      <c r="IAZ3" s="170"/>
      <c r="IBA3" s="170"/>
      <c r="IBB3" s="170"/>
      <c r="IBC3" s="170"/>
      <c r="IBD3" s="170"/>
      <c r="IBE3" s="170"/>
      <c r="IBF3" s="170"/>
      <c r="IBG3" s="170"/>
      <c r="IBH3" s="170"/>
      <c r="IBI3" s="170"/>
      <c r="IBJ3" s="170"/>
      <c r="IBK3" s="170"/>
      <c r="IBL3" s="170"/>
      <c r="IBM3" s="170"/>
      <c r="IBN3" s="170"/>
      <c r="IBO3" s="170"/>
      <c r="IBP3" s="170"/>
      <c r="IBQ3" s="170"/>
      <c r="IBR3" s="170"/>
      <c r="IBS3" s="170"/>
      <c r="IBT3" s="170"/>
      <c r="IBU3" s="170"/>
      <c r="IBV3" s="170"/>
      <c r="IBW3" s="170"/>
      <c r="IBX3" s="170"/>
      <c r="IBY3" s="170"/>
      <c r="IBZ3" s="170"/>
      <c r="ICA3" s="170"/>
      <c r="ICB3" s="170"/>
      <c r="ICC3" s="170"/>
      <c r="ICD3" s="170"/>
      <c r="ICE3" s="170"/>
      <c r="ICF3" s="170"/>
      <c r="ICG3" s="170"/>
      <c r="ICH3" s="170"/>
      <c r="ICI3" s="170"/>
      <c r="ICJ3" s="170"/>
      <c r="ICK3" s="170"/>
      <c r="ICL3" s="170"/>
      <c r="ICM3" s="170"/>
      <c r="ICN3" s="170"/>
      <c r="ICO3" s="170"/>
      <c r="ICP3" s="170"/>
      <c r="ICQ3" s="170"/>
      <c r="ICR3" s="170"/>
      <c r="ICS3" s="170"/>
      <c r="ICT3" s="170"/>
      <c r="ICU3" s="170"/>
      <c r="ICV3" s="170"/>
      <c r="ICW3" s="170"/>
      <c r="ICX3" s="170"/>
      <c r="ICY3" s="170"/>
      <c r="ICZ3" s="170"/>
      <c r="IDA3" s="170"/>
      <c r="IDB3" s="170"/>
      <c r="IDC3" s="170"/>
      <c r="IDD3" s="170"/>
      <c r="IDE3" s="170"/>
      <c r="IDF3" s="170"/>
      <c r="IDG3" s="170"/>
      <c r="IDH3" s="170"/>
      <c r="IDI3" s="170"/>
      <c r="IDJ3" s="170"/>
      <c r="IDK3" s="170"/>
      <c r="IDL3" s="170"/>
      <c r="IDM3" s="170"/>
      <c r="IDN3" s="170"/>
      <c r="IDO3" s="170"/>
      <c r="IDP3" s="170"/>
      <c r="IDQ3" s="170"/>
      <c r="IDR3" s="170"/>
      <c r="IDS3" s="170"/>
      <c r="IDT3" s="170"/>
      <c r="IDU3" s="170"/>
      <c r="IDV3" s="170"/>
      <c r="IDW3" s="170"/>
      <c r="IDX3" s="170"/>
      <c r="IDY3" s="170"/>
      <c r="IDZ3" s="170"/>
      <c r="IEA3" s="170"/>
      <c r="IEB3" s="170"/>
      <c r="IEC3" s="170"/>
      <c r="IED3" s="170"/>
      <c r="IEE3" s="170"/>
      <c r="IEF3" s="170"/>
      <c r="IEG3" s="170"/>
      <c r="IEH3" s="170"/>
      <c r="IEI3" s="170"/>
      <c r="IEJ3" s="170"/>
      <c r="IEK3" s="170"/>
      <c r="IEL3" s="170"/>
      <c r="IEM3" s="170"/>
      <c r="IEN3" s="170"/>
      <c r="IEO3" s="170"/>
      <c r="IEP3" s="170"/>
      <c r="IEQ3" s="170"/>
      <c r="IER3" s="170"/>
      <c r="IES3" s="170"/>
      <c r="IET3" s="170"/>
      <c r="IEU3" s="170"/>
      <c r="IEV3" s="170"/>
      <c r="IEW3" s="170"/>
      <c r="IEX3" s="170"/>
      <c r="IEY3" s="170"/>
      <c r="IEZ3" s="170"/>
      <c r="IFA3" s="170"/>
      <c r="IFB3" s="170"/>
      <c r="IFC3" s="170"/>
      <c r="IFD3" s="170"/>
      <c r="IFE3" s="170"/>
      <c r="IFF3" s="170"/>
      <c r="IFG3" s="170"/>
      <c r="IFH3" s="170"/>
      <c r="IFI3" s="170"/>
      <c r="IFJ3" s="170"/>
      <c r="IFK3" s="170"/>
      <c r="IFL3" s="170"/>
      <c r="IFM3" s="170"/>
      <c r="IFN3" s="170"/>
      <c r="IFO3" s="170"/>
      <c r="IFP3" s="170"/>
      <c r="IFQ3" s="170"/>
      <c r="IFR3" s="170"/>
      <c r="IFS3" s="170"/>
      <c r="IFT3" s="170"/>
      <c r="IFU3" s="170"/>
      <c r="IFV3" s="170"/>
      <c r="IFW3" s="170"/>
      <c r="IFX3" s="170"/>
      <c r="IFY3" s="170"/>
      <c r="IFZ3" s="170"/>
      <c r="IGA3" s="170"/>
      <c r="IGB3" s="170"/>
      <c r="IGC3" s="170"/>
      <c r="IGD3" s="170"/>
      <c r="IGE3" s="170"/>
      <c r="IGF3" s="170"/>
      <c r="IGG3" s="170"/>
      <c r="IGH3" s="170"/>
      <c r="IGI3" s="170"/>
      <c r="IGJ3" s="170"/>
      <c r="IGK3" s="170"/>
      <c r="IGL3" s="170"/>
      <c r="IGM3" s="170"/>
      <c r="IGN3" s="170"/>
      <c r="IGO3" s="170"/>
      <c r="IGP3" s="170"/>
      <c r="IGQ3" s="170"/>
      <c r="IGR3" s="170"/>
      <c r="IGS3" s="170"/>
      <c r="IGT3" s="170"/>
      <c r="IGU3" s="170"/>
      <c r="IGV3" s="170"/>
      <c r="IGW3" s="170"/>
      <c r="IGX3" s="170"/>
      <c r="IGY3" s="170"/>
      <c r="IGZ3" s="170"/>
      <c r="IHA3" s="170"/>
      <c r="IHB3" s="170"/>
      <c r="IHC3" s="170"/>
      <c r="IHD3" s="170"/>
      <c r="IHE3" s="170"/>
      <c r="IHF3" s="170"/>
      <c r="IHG3" s="170"/>
      <c r="IHH3" s="170"/>
      <c r="IHI3" s="170"/>
      <c r="IHJ3" s="170"/>
      <c r="IHK3" s="170"/>
      <c r="IHL3" s="170"/>
      <c r="IHM3" s="170"/>
      <c r="IHN3" s="170"/>
      <c r="IHO3" s="170"/>
      <c r="IHP3" s="170"/>
      <c r="IHQ3" s="170"/>
      <c r="IHR3" s="170"/>
      <c r="IHS3" s="170"/>
      <c r="IHT3" s="170"/>
      <c r="IHU3" s="170"/>
      <c r="IHV3" s="170"/>
      <c r="IHW3" s="170"/>
      <c r="IHX3" s="170"/>
      <c r="IHY3" s="170"/>
      <c r="IHZ3" s="170"/>
      <c r="IIA3" s="170"/>
      <c r="IIB3" s="170"/>
      <c r="IIC3" s="170"/>
      <c r="IID3" s="170"/>
      <c r="IIE3" s="170"/>
      <c r="IIF3" s="170"/>
      <c r="IIG3" s="170"/>
      <c r="IIH3" s="170"/>
      <c r="III3" s="170"/>
      <c r="IIJ3" s="170"/>
      <c r="IIK3" s="170"/>
      <c r="IIL3" s="170"/>
      <c r="IIM3" s="170"/>
      <c r="IIN3" s="170"/>
      <c r="IIO3" s="170"/>
      <c r="IIP3" s="170"/>
      <c r="IIQ3" s="170"/>
      <c r="IIR3" s="170"/>
      <c r="IIS3" s="170"/>
      <c r="IIT3" s="170"/>
      <c r="IIU3" s="170"/>
      <c r="IIV3" s="170"/>
      <c r="IIW3" s="170"/>
      <c r="IIX3" s="170"/>
      <c r="IIY3" s="170"/>
      <c r="IIZ3" s="170"/>
      <c r="IJA3" s="170"/>
      <c r="IJB3" s="170"/>
      <c r="IJC3" s="170"/>
      <c r="IJD3" s="170"/>
      <c r="IJE3" s="170"/>
      <c r="IJF3" s="170"/>
      <c r="IJG3" s="170"/>
      <c r="IJH3" s="170"/>
      <c r="IJI3" s="170"/>
      <c r="IJJ3" s="170"/>
      <c r="IJK3" s="170"/>
      <c r="IJL3" s="170"/>
      <c r="IJM3" s="170"/>
      <c r="IJN3" s="170"/>
      <c r="IJO3" s="170"/>
      <c r="IJP3" s="170"/>
      <c r="IJQ3" s="170"/>
      <c r="IJR3" s="170"/>
      <c r="IJS3" s="170"/>
      <c r="IJT3" s="170"/>
      <c r="IJU3" s="170"/>
      <c r="IJV3" s="170"/>
      <c r="IJW3" s="170"/>
      <c r="IJX3" s="170"/>
      <c r="IJY3" s="170"/>
      <c r="IJZ3" s="170"/>
      <c r="IKA3" s="170"/>
      <c r="IKB3" s="170"/>
      <c r="IKC3" s="170"/>
      <c r="IKD3" s="170"/>
      <c r="IKE3" s="170"/>
      <c r="IKF3" s="170"/>
      <c r="IKG3" s="170"/>
      <c r="IKH3" s="170"/>
      <c r="IKI3" s="170"/>
      <c r="IKJ3" s="170"/>
      <c r="IKK3" s="170"/>
      <c r="IKL3" s="170"/>
      <c r="IKM3" s="170"/>
      <c r="IKN3" s="170"/>
      <c r="IKO3" s="170"/>
      <c r="IKP3" s="170"/>
      <c r="IKQ3" s="170"/>
      <c r="IKR3" s="170"/>
      <c r="IKS3" s="170"/>
      <c r="IKT3" s="170"/>
      <c r="IKU3" s="170"/>
      <c r="IKV3" s="170"/>
      <c r="IKW3" s="170"/>
      <c r="IKX3" s="170"/>
      <c r="IKY3" s="170"/>
      <c r="IKZ3" s="170"/>
      <c r="ILA3" s="170"/>
      <c r="ILB3" s="170"/>
      <c r="ILC3" s="170"/>
      <c r="ILD3" s="170"/>
      <c r="ILE3" s="170"/>
      <c r="ILF3" s="170"/>
      <c r="ILG3" s="170"/>
      <c r="ILH3" s="170"/>
      <c r="ILI3" s="170"/>
      <c r="ILJ3" s="170"/>
      <c r="ILK3" s="170"/>
      <c r="ILL3" s="170"/>
      <c r="ILM3" s="170"/>
      <c r="ILN3" s="170"/>
      <c r="ILO3" s="170"/>
      <c r="ILP3" s="170"/>
      <c r="ILQ3" s="170"/>
      <c r="ILR3" s="170"/>
      <c r="ILS3" s="170"/>
      <c r="ILT3" s="170"/>
      <c r="ILU3" s="170"/>
      <c r="ILV3" s="170"/>
      <c r="ILW3" s="170"/>
      <c r="ILX3" s="170"/>
      <c r="ILY3" s="170"/>
      <c r="ILZ3" s="170"/>
      <c r="IMA3" s="170"/>
      <c r="IMB3" s="170"/>
      <c r="IMC3" s="170"/>
      <c r="IMD3" s="170"/>
      <c r="IME3" s="170"/>
      <c r="IMF3" s="170"/>
      <c r="IMG3" s="170"/>
      <c r="IMH3" s="170"/>
      <c r="IMI3" s="170"/>
      <c r="IMJ3" s="170"/>
      <c r="IMK3" s="170"/>
      <c r="IML3" s="170"/>
      <c r="IMM3" s="170"/>
      <c r="IMN3" s="170"/>
      <c r="IMO3" s="170"/>
      <c r="IMP3" s="170"/>
      <c r="IMQ3" s="170"/>
      <c r="IMR3" s="170"/>
      <c r="IMS3" s="170"/>
      <c r="IMT3" s="170"/>
      <c r="IMU3" s="170"/>
      <c r="IMV3" s="170"/>
      <c r="IMW3" s="170"/>
      <c r="IMX3" s="170"/>
      <c r="IMY3" s="170"/>
      <c r="IMZ3" s="170"/>
      <c r="INA3" s="170"/>
      <c r="INB3" s="170"/>
      <c r="INC3" s="170"/>
      <c r="IND3" s="170"/>
      <c r="INE3" s="170"/>
      <c r="INF3" s="170"/>
      <c r="ING3" s="170"/>
      <c r="INH3" s="170"/>
      <c r="INI3" s="170"/>
      <c r="INJ3" s="170"/>
      <c r="INK3" s="170"/>
      <c r="INL3" s="170"/>
      <c r="INM3" s="170"/>
      <c r="INN3" s="170"/>
      <c r="INO3" s="170"/>
      <c r="INP3" s="170"/>
      <c r="INQ3" s="170"/>
      <c r="INR3" s="170"/>
      <c r="INS3" s="170"/>
      <c r="INT3" s="170"/>
      <c r="INU3" s="170"/>
      <c r="INV3" s="170"/>
      <c r="INW3" s="170"/>
      <c r="INX3" s="170"/>
      <c r="INY3" s="170"/>
      <c r="INZ3" s="170"/>
      <c r="IOA3" s="170"/>
      <c r="IOB3" s="170"/>
      <c r="IOC3" s="170"/>
      <c r="IOD3" s="170"/>
      <c r="IOE3" s="170"/>
      <c r="IOF3" s="170"/>
      <c r="IOG3" s="170"/>
      <c r="IOH3" s="170"/>
      <c r="IOI3" s="170"/>
      <c r="IOJ3" s="170"/>
      <c r="IOK3" s="170"/>
      <c r="IOL3" s="170"/>
      <c r="IOM3" s="170"/>
      <c r="ION3" s="170"/>
      <c r="IOO3" s="170"/>
      <c r="IOP3" s="170"/>
      <c r="IOQ3" s="170"/>
      <c r="IOR3" s="170"/>
      <c r="IOS3" s="170"/>
      <c r="IOT3" s="170"/>
      <c r="IOU3" s="170"/>
      <c r="IOV3" s="170"/>
      <c r="IOW3" s="170"/>
      <c r="IOX3" s="170"/>
      <c r="IOY3" s="170"/>
      <c r="IOZ3" s="170"/>
      <c r="IPA3" s="170"/>
      <c r="IPB3" s="170"/>
      <c r="IPC3" s="170"/>
      <c r="IPD3" s="170"/>
      <c r="IPE3" s="170"/>
      <c r="IPF3" s="170"/>
      <c r="IPG3" s="170"/>
      <c r="IPH3" s="170"/>
      <c r="IPI3" s="170"/>
      <c r="IPJ3" s="170"/>
      <c r="IPK3" s="170"/>
      <c r="IPL3" s="170"/>
      <c r="IPM3" s="170"/>
      <c r="IPN3" s="170"/>
      <c r="IPO3" s="170"/>
      <c r="IPP3" s="170"/>
      <c r="IPQ3" s="170"/>
      <c r="IPR3" s="170"/>
      <c r="IPS3" s="170"/>
      <c r="IPT3" s="170"/>
      <c r="IPU3" s="170"/>
      <c r="IPV3" s="170"/>
      <c r="IPW3" s="170"/>
      <c r="IPX3" s="170"/>
      <c r="IPY3" s="170"/>
      <c r="IPZ3" s="170"/>
      <c r="IQA3" s="170"/>
      <c r="IQB3" s="170"/>
      <c r="IQC3" s="170"/>
      <c r="IQD3" s="170"/>
      <c r="IQE3" s="170"/>
      <c r="IQF3" s="170"/>
      <c r="IQG3" s="170"/>
      <c r="IQH3" s="170"/>
      <c r="IQI3" s="170"/>
      <c r="IQJ3" s="170"/>
      <c r="IQK3" s="170"/>
      <c r="IQL3" s="170"/>
      <c r="IQM3" s="170"/>
      <c r="IQN3" s="170"/>
      <c r="IQO3" s="170"/>
      <c r="IQP3" s="170"/>
      <c r="IQQ3" s="170"/>
      <c r="IQR3" s="170"/>
      <c r="IQS3" s="170"/>
      <c r="IQT3" s="170"/>
      <c r="IQU3" s="170"/>
      <c r="IQV3" s="170"/>
      <c r="IQW3" s="170"/>
      <c r="IQX3" s="170"/>
      <c r="IQY3" s="170"/>
      <c r="IQZ3" s="170"/>
      <c r="IRA3" s="170"/>
      <c r="IRB3" s="170"/>
      <c r="IRC3" s="170"/>
      <c r="IRD3" s="170"/>
      <c r="IRE3" s="170"/>
      <c r="IRF3" s="170"/>
      <c r="IRG3" s="170"/>
      <c r="IRH3" s="170"/>
      <c r="IRI3" s="170"/>
      <c r="IRJ3" s="170"/>
      <c r="IRK3" s="170"/>
      <c r="IRL3" s="170"/>
      <c r="IRM3" s="170"/>
      <c r="IRN3" s="170"/>
      <c r="IRO3" s="170"/>
      <c r="IRP3" s="170"/>
      <c r="IRQ3" s="170"/>
      <c r="IRR3" s="170"/>
      <c r="IRS3" s="170"/>
      <c r="IRT3" s="170"/>
      <c r="IRU3" s="170"/>
      <c r="IRV3" s="170"/>
      <c r="IRW3" s="170"/>
      <c r="IRX3" s="170"/>
      <c r="IRY3" s="170"/>
      <c r="IRZ3" s="170"/>
      <c r="ISA3" s="170"/>
      <c r="ISB3" s="170"/>
      <c r="ISC3" s="170"/>
      <c r="ISD3" s="170"/>
      <c r="ISE3" s="170"/>
      <c r="ISF3" s="170"/>
      <c r="ISG3" s="170"/>
      <c r="ISH3" s="170"/>
      <c r="ISI3" s="170"/>
      <c r="ISJ3" s="170"/>
      <c r="ISK3" s="170"/>
      <c r="ISL3" s="170"/>
      <c r="ISM3" s="170"/>
      <c r="ISN3" s="170"/>
      <c r="ISO3" s="170"/>
      <c r="ISP3" s="170"/>
      <c r="ISQ3" s="170"/>
      <c r="ISR3" s="170"/>
      <c r="ISS3" s="170"/>
      <c r="IST3" s="170"/>
      <c r="ISU3" s="170"/>
      <c r="ISV3" s="170"/>
      <c r="ISW3" s="170"/>
      <c r="ISX3" s="170"/>
      <c r="ISY3" s="170"/>
      <c r="ISZ3" s="170"/>
      <c r="ITA3" s="170"/>
      <c r="ITB3" s="170"/>
      <c r="ITC3" s="170"/>
      <c r="ITD3" s="170"/>
      <c r="ITE3" s="170"/>
      <c r="ITF3" s="170"/>
      <c r="ITG3" s="170"/>
      <c r="ITH3" s="170"/>
      <c r="ITI3" s="170"/>
      <c r="ITJ3" s="170"/>
      <c r="ITK3" s="170"/>
      <c r="ITL3" s="170"/>
      <c r="ITM3" s="170"/>
      <c r="ITN3" s="170"/>
      <c r="ITO3" s="170"/>
      <c r="ITP3" s="170"/>
      <c r="ITQ3" s="170"/>
      <c r="ITR3" s="170"/>
      <c r="ITS3" s="170"/>
      <c r="ITT3" s="170"/>
      <c r="ITU3" s="170"/>
      <c r="ITV3" s="170"/>
      <c r="ITW3" s="170"/>
      <c r="ITX3" s="170"/>
      <c r="ITY3" s="170"/>
      <c r="ITZ3" s="170"/>
      <c r="IUA3" s="170"/>
      <c r="IUB3" s="170"/>
      <c r="IUC3" s="170"/>
      <c r="IUD3" s="170"/>
      <c r="IUE3" s="170"/>
      <c r="IUF3" s="170"/>
      <c r="IUG3" s="170"/>
      <c r="IUH3" s="170"/>
      <c r="IUI3" s="170"/>
      <c r="IUJ3" s="170"/>
      <c r="IUK3" s="170"/>
      <c r="IUL3" s="170"/>
      <c r="IUM3" s="170"/>
      <c r="IUN3" s="170"/>
      <c r="IUO3" s="170"/>
      <c r="IUP3" s="170"/>
      <c r="IUQ3" s="170"/>
      <c r="IUR3" s="170"/>
      <c r="IUS3" s="170"/>
      <c r="IUT3" s="170"/>
      <c r="IUU3" s="170"/>
      <c r="IUV3" s="170"/>
      <c r="IUW3" s="170"/>
      <c r="IUX3" s="170"/>
      <c r="IUY3" s="170"/>
      <c r="IUZ3" s="170"/>
      <c r="IVA3" s="170"/>
      <c r="IVB3" s="170"/>
      <c r="IVC3" s="170"/>
      <c r="IVD3" s="170"/>
      <c r="IVE3" s="170"/>
      <c r="IVF3" s="170"/>
      <c r="IVG3" s="170"/>
      <c r="IVH3" s="170"/>
      <c r="IVI3" s="170"/>
      <c r="IVJ3" s="170"/>
      <c r="IVK3" s="170"/>
      <c r="IVL3" s="170"/>
      <c r="IVM3" s="170"/>
      <c r="IVN3" s="170"/>
      <c r="IVO3" s="170"/>
      <c r="IVP3" s="170"/>
      <c r="IVQ3" s="170"/>
      <c r="IVR3" s="170"/>
      <c r="IVS3" s="170"/>
      <c r="IVT3" s="170"/>
      <c r="IVU3" s="170"/>
      <c r="IVV3" s="170"/>
      <c r="IVW3" s="170"/>
      <c r="IVX3" s="170"/>
      <c r="IVY3" s="170"/>
      <c r="IVZ3" s="170"/>
      <c r="IWA3" s="170"/>
      <c r="IWB3" s="170"/>
      <c r="IWC3" s="170"/>
      <c r="IWD3" s="170"/>
      <c r="IWE3" s="170"/>
      <c r="IWF3" s="170"/>
      <c r="IWG3" s="170"/>
      <c r="IWH3" s="170"/>
      <c r="IWI3" s="170"/>
      <c r="IWJ3" s="170"/>
      <c r="IWK3" s="170"/>
      <c r="IWL3" s="170"/>
      <c r="IWM3" s="170"/>
      <c r="IWN3" s="170"/>
      <c r="IWO3" s="170"/>
      <c r="IWP3" s="170"/>
      <c r="IWQ3" s="170"/>
      <c r="IWR3" s="170"/>
      <c r="IWS3" s="170"/>
      <c r="IWT3" s="170"/>
      <c r="IWU3" s="170"/>
      <c r="IWV3" s="170"/>
      <c r="IWW3" s="170"/>
      <c r="IWX3" s="170"/>
      <c r="IWY3" s="170"/>
      <c r="IWZ3" s="170"/>
      <c r="IXA3" s="170"/>
      <c r="IXB3" s="170"/>
      <c r="IXC3" s="170"/>
      <c r="IXD3" s="170"/>
      <c r="IXE3" s="170"/>
      <c r="IXF3" s="170"/>
      <c r="IXG3" s="170"/>
      <c r="IXH3" s="170"/>
      <c r="IXI3" s="170"/>
      <c r="IXJ3" s="170"/>
      <c r="IXK3" s="170"/>
      <c r="IXL3" s="170"/>
      <c r="IXM3" s="170"/>
      <c r="IXN3" s="170"/>
      <c r="IXO3" s="170"/>
      <c r="IXP3" s="170"/>
      <c r="IXQ3" s="170"/>
      <c r="IXR3" s="170"/>
      <c r="IXS3" s="170"/>
      <c r="IXT3" s="170"/>
      <c r="IXU3" s="170"/>
      <c r="IXV3" s="170"/>
      <c r="IXW3" s="170"/>
      <c r="IXX3" s="170"/>
      <c r="IXY3" s="170"/>
      <c r="IXZ3" s="170"/>
      <c r="IYA3" s="170"/>
      <c r="IYB3" s="170"/>
      <c r="IYC3" s="170"/>
      <c r="IYD3" s="170"/>
      <c r="IYE3" s="170"/>
      <c r="IYF3" s="170"/>
      <c r="IYG3" s="170"/>
      <c r="IYH3" s="170"/>
      <c r="IYI3" s="170"/>
      <c r="IYJ3" s="170"/>
      <c r="IYK3" s="170"/>
      <c r="IYL3" s="170"/>
      <c r="IYM3" s="170"/>
      <c r="IYN3" s="170"/>
      <c r="IYO3" s="170"/>
      <c r="IYP3" s="170"/>
      <c r="IYQ3" s="170"/>
      <c r="IYR3" s="170"/>
      <c r="IYS3" s="170"/>
      <c r="IYT3" s="170"/>
      <c r="IYU3" s="170"/>
      <c r="IYV3" s="170"/>
      <c r="IYW3" s="170"/>
      <c r="IYX3" s="170"/>
      <c r="IYY3" s="170"/>
      <c r="IYZ3" s="170"/>
      <c r="IZA3" s="170"/>
      <c r="IZB3" s="170"/>
      <c r="IZC3" s="170"/>
      <c r="IZD3" s="170"/>
      <c r="IZE3" s="170"/>
      <c r="IZF3" s="170"/>
      <c r="IZG3" s="170"/>
      <c r="IZH3" s="170"/>
      <c r="IZI3" s="170"/>
      <c r="IZJ3" s="170"/>
      <c r="IZK3" s="170"/>
      <c r="IZL3" s="170"/>
      <c r="IZM3" s="170"/>
      <c r="IZN3" s="170"/>
      <c r="IZO3" s="170"/>
      <c r="IZP3" s="170"/>
      <c r="IZQ3" s="170"/>
      <c r="IZR3" s="170"/>
      <c r="IZS3" s="170"/>
      <c r="IZT3" s="170"/>
      <c r="IZU3" s="170"/>
      <c r="IZV3" s="170"/>
      <c r="IZW3" s="170"/>
      <c r="IZX3" s="170"/>
      <c r="IZY3" s="170"/>
      <c r="IZZ3" s="170"/>
      <c r="JAA3" s="170"/>
      <c r="JAB3" s="170"/>
      <c r="JAC3" s="170"/>
      <c r="JAD3" s="170"/>
      <c r="JAE3" s="170"/>
      <c r="JAF3" s="170"/>
      <c r="JAG3" s="170"/>
      <c r="JAH3" s="170"/>
      <c r="JAI3" s="170"/>
      <c r="JAJ3" s="170"/>
      <c r="JAK3" s="170"/>
      <c r="JAL3" s="170"/>
      <c r="JAM3" s="170"/>
      <c r="JAN3" s="170"/>
      <c r="JAO3" s="170"/>
      <c r="JAP3" s="170"/>
      <c r="JAQ3" s="170"/>
      <c r="JAR3" s="170"/>
      <c r="JAS3" s="170"/>
      <c r="JAT3" s="170"/>
      <c r="JAU3" s="170"/>
      <c r="JAV3" s="170"/>
      <c r="JAW3" s="170"/>
      <c r="JAX3" s="170"/>
      <c r="JAY3" s="170"/>
      <c r="JAZ3" s="170"/>
      <c r="JBA3" s="170"/>
      <c r="JBB3" s="170"/>
      <c r="JBC3" s="170"/>
      <c r="JBD3" s="170"/>
      <c r="JBE3" s="170"/>
      <c r="JBF3" s="170"/>
      <c r="JBG3" s="170"/>
      <c r="JBH3" s="170"/>
      <c r="JBI3" s="170"/>
      <c r="JBJ3" s="170"/>
      <c r="JBK3" s="170"/>
      <c r="JBL3" s="170"/>
      <c r="JBM3" s="170"/>
      <c r="JBN3" s="170"/>
      <c r="JBO3" s="170"/>
      <c r="JBP3" s="170"/>
      <c r="JBQ3" s="170"/>
      <c r="JBR3" s="170"/>
      <c r="JBS3" s="170"/>
      <c r="JBT3" s="170"/>
      <c r="JBU3" s="170"/>
      <c r="JBV3" s="170"/>
      <c r="JBW3" s="170"/>
      <c r="JBX3" s="170"/>
      <c r="JBY3" s="170"/>
      <c r="JBZ3" s="170"/>
      <c r="JCA3" s="170"/>
      <c r="JCB3" s="170"/>
      <c r="JCC3" s="170"/>
      <c r="JCD3" s="170"/>
      <c r="JCE3" s="170"/>
      <c r="JCF3" s="170"/>
      <c r="JCG3" s="170"/>
      <c r="JCH3" s="170"/>
      <c r="JCI3" s="170"/>
      <c r="JCJ3" s="170"/>
      <c r="JCK3" s="170"/>
      <c r="JCL3" s="170"/>
      <c r="JCM3" s="170"/>
      <c r="JCN3" s="170"/>
      <c r="JCO3" s="170"/>
      <c r="JCP3" s="170"/>
      <c r="JCQ3" s="170"/>
      <c r="JCR3" s="170"/>
      <c r="JCS3" s="170"/>
      <c r="JCT3" s="170"/>
      <c r="JCU3" s="170"/>
      <c r="JCV3" s="170"/>
      <c r="JCW3" s="170"/>
      <c r="JCX3" s="170"/>
      <c r="JCY3" s="170"/>
      <c r="JCZ3" s="170"/>
      <c r="JDA3" s="170"/>
      <c r="JDB3" s="170"/>
      <c r="JDC3" s="170"/>
      <c r="JDD3" s="170"/>
      <c r="JDE3" s="170"/>
      <c r="JDF3" s="170"/>
      <c r="JDG3" s="170"/>
      <c r="JDH3" s="170"/>
      <c r="JDI3" s="170"/>
      <c r="JDJ3" s="170"/>
      <c r="JDK3" s="170"/>
      <c r="JDL3" s="170"/>
      <c r="JDM3" s="170"/>
      <c r="JDN3" s="170"/>
      <c r="JDO3" s="170"/>
      <c r="JDP3" s="170"/>
      <c r="JDQ3" s="170"/>
      <c r="JDR3" s="170"/>
      <c r="JDS3" s="170"/>
      <c r="JDT3" s="170"/>
      <c r="JDU3" s="170"/>
      <c r="JDV3" s="170"/>
      <c r="JDW3" s="170"/>
      <c r="JDX3" s="170"/>
      <c r="JDY3" s="170"/>
      <c r="JDZ3" s="170"/>
      <c r="JEA3" s="170"/>
      <c r="JEB3" s="170"/>
      <c r="JEC3" s="170"/>
      <c r="JED3" s="170"/>
      <c r="JEE3" s="170"/>
      <c r="JEF3" s="170"/>
      <c r="JEG3" s="170"/>
      <c r="JEH3" s="170"/>
      <c r="JEI3" s="170"/>
      <c r="JEJ3" s="170"/>
      <c r="JEK3" s="170"/>
      <c r="JEL3" s="170"/>
      <c r="JEM3" s="170"/>
      <c r="JEN3" s="170"/>
      <c r="JEO3" s="170"/>
      <c r="JEP3" s="170"/>
      <c r="JEQ3" s="170"/>
      <c r="JER3" s="170"/>
      <c r="JES3" s="170"/>
      <c r="JET3" s="170"/>
      <c r="JEU3" s="170"/>
      <c r="JEV3" s="170"/>
      <c r="JEW3" s="170"/>
      <c r="JEX3" s="170"/>
      <c r="JEY3" s="170"/>
      <c r="JEZ3" s="170"/>
      <c r="JFA3" s="170"/>
      <c r="JFB3" s="170"/>
      <c r="JFC3" s="170"/>
      <c r="JFD3" s="170"/>
      <c r="JFE3" s="170"/>
      <c r="JFF3" s="170"/>
      <c r="JFG3" s="170"/>
      <c r="JFH3" s="170"/>
      <c r="JFI3" s="170"/>
      <c r="JFJ3" s="170"/>
      <c r="JFK3" s="170"/>
      <c r="JFL3" s="170"/>
      <c r="JFM3" s="170"/>
      <c r="JFN3" s="170"/>
      <c r="JFO3" s="170"/>
      <c r="JFP3" s="170"/>
      <c r="JFQ3" s="170"/>
      <c r="JFR3" s="170"/>
      <c r="JFS3" s="170"/>
      <c r="JFT3" s="170"/>
      <c r="JFU3" s="170"/>
      <c r="JFV3" s="170"/>
      <c r="JFW3" s="170"/>
      <c r="JFX3" s="170"/>
      <c r="JFY3" s="170"/>
      <c r="JFZ3" s="170"/>
      <c r="JGA3" s="170"/>
      <c r="JGB3" s="170"/>
      <c r="JGC3" s="170"/>
      <c r="JGD3" s="170"/>
      <c r="JGE3" s="170"/>
      <c r="JGF3" s="170"/>
      <c r="JGG3" s="170"/>
      <c r="JGH3" s="170"/>
      <c r="JGI3" s="170"/>
      <c r="JGJ3" s="170"/>
      <c r="JGK3" s="170"/>
      <c r="JGL3" s="170"/>
      <c r="JGM3" s="170"/>
      <c r="JGN3" s="170"/>
      <c r="JGO3" s="170"/>
      <c r="JGP3" s="170"/>
      <c r="JGQ3" s="170"/>
      <c r="JGR3" s="170"/>
      <c r="JGS3" s="170"/>
      <c r="JGT3" s="170"/>
      <c r="JGU3" s="170"/>
      <c r="JGV3" s="170"/>
      <c r="JGW3" s="170"/>
      <c r="JGX3" s="170"/>
      <c r="JGY3" s="170"/>
      <c r="JGZ3" s="170"/>
      <c r="JHA3" s="170"/>
      <c r="JHB3" s="170"/>
      <c r="JHC3" s="170"/>
      <c r="JHD3" s="170"/>
      <c r="JHE3" s="170"/>
      <c r="JHF3" s="170"/>
      <c r="JHG3" s="170"/>
      <c r="JHH3" s="170"/>
      <c r="JHI3" s="170"/>
      <c r="JHJ3" s="170"/>
      <c r="JHK3" s="170"/>
      <c r="JHL3" s="170"/>
      <c r="JHM3" s="170"/>
      <c r="JHN3" s="170"/>
      <c r="JHO3" s="170"/>
      <c r="JHP3" s="170"/>
      <c r="JHQ3" s="170"/>
      <c r="JHR3" s="170"/>
      <c r="JHS3" s="170"/>
      <c r="JHT3" s="170"/>
      <c r="JHU3" s="170"/>
      <c r="JHV3" s="170"/>
      <c r="JHW3" s="170"/>
      <c r="JHX3" s="170"/>
      <c r="JHY3" s="170"/>
      <c r="JHZ3" s="170"/>
      <c r="JIA3" s="170"/>
      <c r="JIB3" s="170"/>
      <c r="JIC3" s="170"/>
      <c r="JID3" s="170"/>
      <c r="JIE3" s="170"/>
      <c r="JIF3" s="170"/>
      <c r="JIG3" s="170"/>
      <c r="JIH3" s="170"/>
      <c r="JII3" s="170"/>
      <c r="JIJ3" s="170"/>
      <c r="JIK3" s="170"/>
      <c r="JIL3" s="170"/>
      <c r="JIM3" s="170"/>
      <c r="JIN3" s="170"/>
      <c r="JIO3" s="170"/>
      <c r="JIP3" s="170"/>
      <c r="JIQ3" s="170"/>
      <c r="JIR3" s="170"/>
      <c r="JIS3" s="170"/>
      <c r="JIT3" s="170"/>
      <c r="JIU3" s="170"/>
      <c r="JIV3" s="170"/>
      <c r="JIW3" s="170"/>
      <c r="JIX3" s="170"/>
      <c r="JIY3" s="170"/>
      <c r="JIZ3" s="170"/>
      <c r="JJA3" s="170"/>
      <c r="JJB3" s="170"/>
      <c r="JJC3" s="170"/>
      <c r="JJD3" s="170"/>
      <c r="JJE3" s="170"/>
      <c r="JJF3" s="170"/>
      <c r="JJG3" s="170"/>
      <c r="JJH3" s="170"/>
      <c r="JJI3" s="170"/>
      <c r="JJJ3" s="170"/>
      <c r="JJK3" s="170"/>
      <c r="JJL3" s="170"/>
      <c r="JJM3" s="170"/>
      <c r="JJN3" s="170"/>
      <c r="JJO3" s="170"/>
      <c r="JJP3" s="170"/>
      <c r="JJQ3" s="170"/>
      <c r="JJR3" s="170"/>
      <c r="JJS3" s="170"/>
      <c r="JJT3" s="170"/>
      <c r="JJU3" s="170"/>
      <c r="JJV3" s="170"/>
      <c r="JJW3" s="170"/>
      <c r="JJX3" s="170"/>
      <c r="JJY3" s="170"/>
      <c r="JJZ3" s="170"/>
      <c r="JKA3" s="170"/>
      <c r="JKB3" s="170"/>
      <c r="JKC3" s="170"/>
      <c r="JKD3" s="170"/>
      <c r="JKE3" s="170"/>
      <c r="JKF3" s="170"/>
      <c r="JKG3" s="170"/>
      <c r="JKH3" s="170"/>
      <c r="JKI3" s="170"/>
      <c r="JKJ3" s="170"/>
      <c r="JKK3" s="170"/>
      <c r="JKL3" s="170"/>
      <c r="JKM3" s="170"/>
      <c r="JKN3" s="170"/>
      <c r="JKO3" s="170"/>
      <c r="JKP3" s="170"/>
      <c r="JKQ3" s="170"/>
      <c r="JKR3" s="170"/>
      <c r="JKS3" s="170"/>
      <c r="JKT3" s="170"/>
      <c r="JKU3" s="170"/>
      <c r="JKV3" s="170"/>
      <c r="JKW3" s="170"/>
      <c r="JKX3" s="170"/>
      <c r="JKY3" s="170"/>
      <c r="JKZ3" s="170"/>
      <c r="JLA3" s="170"/>
      <c r="JLB3" s="170"/>
      <c r="JLC3" s="170"/>
      <c r="JLD3" s="170"/>
      <c r="JLE3" s="170"/>
      <c r="JLF3" s="170"/>
      <c r="JLG3" s="170"/>
      <c r="JLH3" s="170"/>
      <c r="JLI3" s="170"/>
      <c r="JLJ3" s="170"/>
      <c r="JLK3" s="170"/>
      <c r="JLL3" s="170"/>
      <c r="JLM3" s="170"/>
      <c r="JLN3" s="170"/>
      <c r="JLO3" s="170"/>
      <c r="JLP3" s="170"/>
      <c r="JLQ3" s="170"/>
      <c r="JLR3" s="170"/>
      <c r="JLS3" s="170"/>
      <c r="JLT3" s="170"/>
      <c r="JLU3" s="170"/>
      <c r="JLV3" s="170"/>
      <c r="JLW3" s="170"/>
      <c r="JLX3" s="170"/>
      <c r="JLY3" s="170"/>
      <c r="JLZ3" s="170"/>
      <c r="JMA3" s="170"/>
      <c r="JMB3" s="170"/>
      <c r="JMC3" s="170"/>
      <c r="JMD3" s="170"/>
      <c r="JME3" s="170"/>
      <c r="JMF3" s="170"/>
      <c r="JMG3" s="170"/>
      <c r="JMH3" s="170"/>
      <c r="JMI3" s="170"/>
      <c r="JMJ3" s="170"/>
      <c r="JMK3" s="170"/>
      <c r="JML3" s="170"/>
      <c r="JMM3" s="170"/>
      <c r="JMN3" s="170"/>
      <c r="JMO3" s="170"/>
      <c r="JMP3" s="170"/>
      <c r="JMQ3" s="170"/>
      <c r="JMR3" s="170"/>
      <c r="JMS3" s="170"/>
      <c r="JMT3" s="170"/>
      <c r="JMU3" s="170"/>
      <c r="JMV3" s="170"/>
      <c r="JMW3" s="170"/>
      <c r="JMX3" s="170"/>
      <c r="JMY3" s="170"/>
      <c r="JMZ3" s="170"/>
      <c r="JNA3" s="170"/>
      <c r="JNB3" s="170"/>
      <c r="JNC3" s="170"/>
      <c r="JND3" s="170"/>
      <c r="JNE3" s="170"/>
      <c r="JNF3" s="170"/>
      <c r="JNG3" s="170"/>
      <c r="JNH3" s="170"/>
      <c r="JNI3" s="170"/>
      <c r="JNJ3" s="170"/>
      <c r="JNK3" s="170"/>
      <c r="JNL3" s="170"/>
      <c r="JNM3" s="170"/>
      <c r="JNN3" s="170"/>
      <c r="JNO3" s="170"/>
      <c r="JNP3" s="170"/>
      <c r="JNQ3" s="170"/>
      <c r="JNR3" s="170"/>
      <c r="JNS3" s="170"/>
      <c r="JNT3" s="170"/>
      <c r="JNU3" s="170"/>
      <c r="JNV3" s="170"/>
      <c r="JNW3" s="170"/>
      <c r="JNX3" s="170"/>
      <c r="JNY3" s="170"/>
      <c r="JNZ3" s="170"/>
      <c r="JOA3" s="170"/>
      <c r="JOB3" s="170"/>
      <c r="JOC3" s="170"/>
      <c r="JOD3" s="170"/>
      <c r="JOE3" s="170"/>
      <c r="JOF3" s="170"/>
      <c r="JOG3" s="170"/>
      <c r="JOH3" s="170"/>
      <c r="JOI3" s="170"/>
      <c r="JOJ3" s="170"/>
      <c r="JOK3" s="170"/>
      <c r="JOL3" s="170"/>
      <c r="JOM3" s="170"/>
      <c r="JON3" s="170"/>
      <c r="JOO3" s="170"/>
      <c r="JOP3" s="170"/>
      <c r="JOQ3" s="170"/>
      <c r="JOR3" s="170"/>
      <c r="JOS3" s="170"/>
      <c r="JOT3" s="170"/>
      <c r="JOU3" s="170"/>
      <c r="JOV3" s="170"/>
      <c r="JOW3" s="170"/>
      <c r="JOX3" s="170"/>
      <c r="JOY3" s="170"/>
      <c r="JOZ3" s="170"/>
      <c r="JPA3" s="170"/>
      <c r="JPB3" s="170"/>
      <c r="JPC3" s="170"/>
      <c r="JPD3" s="170"/>
      <c r="JPE3" s="170"/>
      <c r="JPF3" s="170"/>
      <c r="JPG3" s="170"/>
      <c r="JPH3" s="170"/>
      <c r="JPI3" s="170"/>
      <c r="JPJ3" s="170"/>
      <c r="JPK3" s="170"/>
      <c r="JPL3" s="170"/>
      <c r="JPM3" s="170"/>
      <c r="JPN3" s="170"/>
      <c r="JPO3" s="170"/>
      <c r="JPP3" s="170"/>
      <c r="JPQ3" s="170"/>
      <c r="JPR3" s="170"/>
      <c r="JPS3" s="170"/>
      <c r="JPT3" s="170"/>
      <c r="JPU3" s="170"/>
      <c r="JPV3" s="170"/>
      <c r="JPW3" s="170"/>
      <c r="JPX3" s="170"/>
      <c r="JPY3" s="170"/>
      <c r="JPZ3" s="170"/>
      <c r="JQA3" s="170"/>
      <c r="JQB3" s="170"/>
      <c r="JQC3" s="170"/>
      <c r="JQD3" s="170"/>
      <c r="JQE3" s="170"/>
      <c r="JQF3" s="170"/>
      <c r="JQG3" s="170"/>
      <c r="JQH3" s="170"/>
      <c r="JQI3" s="170"/>
      <c r="JQJ3" s="170"/>
      <c r="JQK3" s="170"/>
      <c r="JQL3" s="170"/>
      <c r="JQM3" s="170"/>
      <c r="JQN3" s="170"/>
      <c r="JQO3" s="170"/>
      <c r="JQP3" s="170"/>
      <c r="JQQ3" s="170"/>
      <c r="JQR3" s="170"/>
      <c r="JQS3" s="170"/>
      <c r="JQT3" s="170"/>
      <c r="JQU3" s="170"/>
      <c r="JQV3" s="170"/>
      <c r="JQW3" s="170"/>
      <c r="JQX3" s="170"/>
      <c r="JQY3" s="170"/>
      <c r="JQZ3" s="170"/>
      <c r="JRA3" s="170"/>
      <c r="JRB3" s="170"/>
      <c r="JRC3" s="170"/>
      <c r="JRD3" s="170"/>
      <c r="JRE3" s="170"/>
      <c r="JRF3" s="170"/>
      <c r="JRG3" s="170"/>
      <c r="JRH3" s="170"/>
      <c r="JRI3" s="170"/>
      <c r="JRJ3" s="170"/>
      <c r="JRK3" s="170"/>
      <c r="JRL3" s="170"/>
      <c r="JRM3" s="170"/>
      <c r="JRN3" s="170"/>
      <c r="JRO3" s="170"/>
      <c r="JRP3" s="170"/>
      <c r="JRQ3" s="170"/>
      <c r="JRR3" s="170"/>
      <c r="JRS3" s="170"/>
      <c r="JRT3" s="170"/>
      <c r="JRU3" s="170"/>
      <c r="JRV3" s="170"/>
      <c r="JRW3" s="170"/>
      <c r="JRX3" s="170"/>
      <c r="JRY3" s="170"/>
      <c r="JRZ3" s="170"/>
      <c r="JSA3" s="170"/>
      <c r="JSB3" s="170"/>
      <c r="JSC3" s="170"/>
      <c r="JSD3" s="170"/>
      <c r="JSE3" s="170"/>
      <c r="JSF3" s="170"/>
      <c r="JSG3" s="170"/>
      <c r="JSH3" s="170"/>
      <c r="JSI3" s="170"/>
      <c r="JSJ3" s="170"/>
      <c r="JSK3" s="170"/>
      <c r="JSL3" s="170"/>
      <c r="JSM3" s="170"/>
      <c r="JSN3" s="170"/>
      <c r="JSO3" s="170"/>
      <c r="JSP3" s="170"/>
      <c r="JSQ3" s="170"/>
      <c r="JSR3" s="170"/>
      <c r="JSS3" s="170"/>
      <c r="JST3" s="170"/>
      <c r="JSU3" s="170"/>
      <c r="JSV3" s="170"/>
      <c r="JSW3" s="170"/>
      <c r="JSX3" s="170"/>
      <c r="JSY3" s="170"/>
      <c r="JSZ3" s="170"/>
      <c r="JTA3" s="170"/>
      <c r="JTB3" s="170"/>
      <c r="JTC3" s="170"/>
      <c r="JTD3" s="170"/>
      <c r="JTE3" s="170"/>
      <c r="JTF3" s="170"/>
      <c r="JTG3" s="170"/>
      <c r="JTH3" s="170"/>
      <c r="JTI3" s="170"/>
      <c r="JTJ3" s="170"/>
      <c r="JTK3" s="170"/>
      <c r="JTL3" s="170"/>
      <c r="JTM3" s="170"/>
      <c r="JTN3" s="170"/>
      <c r="JTO3" s="170"/>
      <c r="JTP3" s="170"/>
      <c r="JTQ3" s="170"/>
      <c r="JTR3" s="170"/>
      <c r="JTS3" s="170"/>
      <c r="JTT3" s="170"/>
      <c r="JTU3" s="170"/>
      <c r="JTV3" s="170"/>
      <c r="JTW3" s="170"/>
      <c r="JTX3" s="170"/>
      <c r="JTY3" s="170"/>
      <c r="JTZ3" s="170"/>
      <c r="JUA3" s="170"/>
      <c r="JUB3" s="170"/>
      <c r="JUC3" s="170"/>
      <c r="JUD3" s="170"/>
      <c r="JUE3" s="170"/>
      <c r="JUF3" s="170"/>
      <c r="JUG3" s="170"/>
      <c r="JUH3" s="170"/>
      <c r="JUI3" s="170"/>
      <c r="JUJ3" s="170"/>
      <c r="JUK3" s="170"/>
      <c r="JUL3" s="170"/>
      <c r="JUM3" s="170"/>
      <c r="JUN3" s="170"/>
      <c r="JUO3" s="170"/>
      <c r="JUP3" s="170"/>
      <c r="JUQ3" s="170"/>
      <c r="JUR3" s="170"/>
      <c r="JUS3" s="170"/>
      <c r="JUT3" s="170"/>
      <c r="JUU3" s="170"/>
      <c r="JUV3" s="170"/>
      <c r="JUW3" s="170"/>
      <c r="JUX3" s="170"/>
      <c r="JUY3" s="170"/>
      <c r="JUZ3" s="170"/>
      <c r="JVA3" s="170"/>
      <c r="JVB3" s="170"/>
      <c r="JVC3" s="170"/>
      <c r="JVD3" s="170"/>
      <c r="JVE3" s="170"/>
      <c r="JVF3" s="170"/>
      <c r="JVG3" s="170"/>
      <c r="JVH3" s="170"/>
      <c r="JVI3" s="170"/>
      <c r="JVJ3" s="170"/>
      <c r="JVK3" s="170"/>
      <c r="JVL3" s="170"/>
      <c r="JVM3" s="170"/>
      <c r="JVN3" s="170"/>
      <c r="JVO3" s="170"/>
      <c r="JVP3" s="170"/>
      <c r="JVQ3" s="170"/>
      <c r="JVR3" s="170"/>
      <c r="JVS3" s="170"/>
      <c r="JVT3" s="170"/>
      <c r="JVU3" s="170"/>
      <c r="JVV3" s="170"/>
      <c r="JVW3" s="170"/>
      <c r="JVX3" s="170"/>
      <c r="JVY3" s="170"/>
      <c r="JVZ3" s="170"/>
      <c r="JWA3" s="170"/>
      <c r="JWB3" s="170"/>
      <c r="JWC3" s="170"/>
      <c r="JWD3" s="170"/>
      <c r="JWE3" s="170"/>
      <c r="JWF3" s="170"/>
      <c r="JWG3" s="170"/>
      <c r="JWH3" s="170"/>
      <c r="JWI3" s="170"/>
      <c r="JWJ3" s="170"/>
      <c r="JWK3" s="170"/>
      <c r="JWL3" s="170"/>
      <c r="JWM3" s="170"/>
      <c r="JWN3" s="170"/>
      <c r="JWO3" s="170"/>
      <c r="JWP3" s="170"/>
      <c r="JWQ3" s="170"/>
      <c r="JWR3" s="170"/>
      <c r="JWS3" s="170"/>
      <c r="JWT3" s="170"/>
      <c r="JWU3" s="170"/>
      <c r="JWV3" s="170"/>
      <c r="JWW3" s="170"/>
      <c r="JWX3" s="170"/>
      <c r="JWY3" s="170"/>
      <c r="JWZ3" s="170"/>
      <c r="JXA3" s="170"/>
      <c r="JXB3" s="170"/>
      <c r="JXC3" s="170"/>
      <c r="JXD3" s="170"/>
      <c r="JXE3" s="170"/>
      <c r="JXF3" s="170"/>
      <c r="JXG3" s="170"/>
      <c r="JXH3" s="170"/>
      <c r="JXI3" s="170"/>
      <c r="JXJ3" s="170"/>
      <c r="JXK3" s="170"/>
      <c r="JXL3" s="170"/>
      <c r="JXM3" s="170"/>
      <c r="JXN3" s="170"/>
      <c r="JXO3" s="170"/>
      <c r="JXP3" s="170"/>
      <c r="JXQ3" s="170"/>
      <c r="JXR3" s="170"/>
      <c r="JXS3" s="170"/>
      <c r="JXT3" s="170"/>
      <c r="JXU3" s="170"/>
      <c r="JXV3" s="170"/>
      <c r="JXW3" s="170"/>
      <c r="JXX3" s="170"/>
      <c r="JXY3" s="170"/>
      <c r="JXZ3" s="170"/>
      <c r="JYA3" s="170"/>
      <c r="JYB3" s="170"/>
      <c r="JYC3" s="170"/>
      <c r="JYD3" s="170"/>
      <c r="JYE3" s="170"/>
      <c r="JYF3" s="170"/>
      <c r="JYG3" s="170"/>
      <c r="JYH3" s="170"/>
      <c r="JYI3" s="170"/>
      <c r="JYJ3" s="170"/>
      <c r="JYK3" s="170"/>
      <c r="JYL3" s="170"/>
      <c r="JYM3" s="170"/>
      <c r="JYN3" s="170"/>
      <c r="JYO3" s="170"/>
      <c r="JYP3" s="170"/>
      <c r="JYQ3" s="170"/>
      <c r="JYR3" s="170"/>
      <c r="JYS3" s="170"/>
      <c r="JYT3" s="170"/>
      <c r="JYU3" s="170"/>
      <c r="JYV3" s="170"/>
      <c r="JYW3" s="170"/>
      <c r="JYX3" s="170"/>
      <c r="JYY3" s="170"/>
      <c r="JYZ3" s="170"/>
      <c r="JZA3" s="170"/>
      <c r="JZB3" s="170"/>
      <c r="JZC3" s="170"/>
      <c r="JZD3" s="170"/>
      <c r="JZE3" s="170"/>
      <c r="JZF3" s="170"/>
      <c r="JZG3" s="170"/>
      <c r="JZH3" s="170"/>
      <c r="JZI3" s="170"/>
      <c r="JZJ3" s="170"/>
      <c r="JZK3" s="170"/>
      <c r="JZL3" s="170"/>
      <c r="JZM3" s="170"/>
      <c r="JZN3" s="170"/>
      <c r="JZO3" s="170"/>
      <c r="JZP3" s="170"/>
      <c r="JZQ3" s="170"/>
      <c r="JZR3" s="170"/>
      <c r="JZS3" s="170"/>
      <c r="JZT3" s="170"/>
      <c r="JZU3" s="170"/>
      <c r="JZV3" s="170"/>
      <c r="JZW3" s="170"/>
      <c r="JZX3" s="170"/>
      <c r="JZY3" s="170"/>
      <c r="JZZ3" s="170"/>
      <c r="KAA3" s="170"/>
      <c r="KAB3" s="170"/>
      <c r="KAC3" s="170"/>
      <c r="KAD3" s="170"/>
      <c r="KAE3" s="170"/>
      <c r="KAF3" s="170"/>
      <c r="KAG3" s="170"/>
      <c r="KAH3" s="170"/>
      <c r="KAI3" s="170"/>
      <c r="KAJ3" s="170"/>
      <c r="KAK3" s="170"/>
      <c r="KAL3" s="170"/>
      <c r="KAM3" s="170"/>
      <c r="KAN3" s="170"/>
      <c r="KAO3" s="170"/>
      <c r="KAP3" s="170"/>
      <c r="KAQ3" s="170"/>
      <c r="KAR3" s="170"/>
      <c r="KAS3" s="170"/>
      <c r="KAT3" s="170"/>
      <c r="KAU3" s="170"/>
      <c r="KAV3" s="170"/>
      <c r="KAW3" s="170"/>
      <c r="KAX3" s="170"/>
      <c r="KAY3" s="170"/>
      <c r="KAZ3" s="170"/>
      <c r="KBA3" s="170"/>
      <c r="KBB3" s="170"/>
      <c r="KBC3" s="170"/>
      <c r="KBD3" s="170"/>
      <c r="KBE3" s="170"/>
      <c r="KBF3" s="170"/>
      <c r="KBG3" s="170"/>
      <c r="KBH3" s="170"/>
      <c r="KBI3" s="170"/>
      <c r="KBJ3" s="170"/>
      <c r="KBK3" s="170"/>
      <c r="KBL3" s="170"/>
      <c r="KBM3" s="170"/>
      <c r="KBN3" s="170"/>
      <c r="KBO3" s="170"/>
      <c r="KBP3" s="170"/>
      <c r="KBQ3" s="170"/>
      <c r="KBR3" s="170"/>
      <c r="KBS3" s="170"/>
      <c r="KBT3" s="170"/>
      <c r="KBU3" s="170"/>
      <c r="KBV3" s="170"/>
      <c r="KBW3" s="170"/>
      <c r="KBX3" s="170"/>
      <c r="KBY3" s="170"/>
      <c r="KBZ3" s="170"/>
      <c r="KCA3" s="170"/>
      <c r="KCB3" s="170"/>
      <c r="KCC3" s="170"/>
      <c r="KCD3" s="170"/>
      <c r="KCE3" s="170"/>
      <c r="KCF3" s="170"/>
      <c r="KCG3" s="170"/>
      <c r="KCH3" s="170"/>
      <c r="KCI3" s="170"/>
      <c r="KCJ3" s="170"/>
      <c r="KCK3" s="170"/>
      <c r="KCL3" s="170"/>
      <c r="KCM3" s="170"/>
      <c r="KCN3" s="170"/>
      <c r="KCO3" s="170"/>
      <c r="KCP3" s="170"/>
      <c r="KCQ3" s="170"/>
      <c r="KCR3" s="170"/>
      <c r="KCS3" s="170"/>
      <c r="KCT3" s="170"/>
      <c r="KCU3" s="170"/>
      <c r="KCV3" s="170"/>
      <c r="KCW3" s="170"/>
      <c r="KCX3" s="170"/>
      <c r="KCY3" s="170"/>
      <c r="KCZ3" s="170"/>
      <c r="KDA3" s="170"/>
      <c r="KDB3" s="170"/>
      <c r="KDC3" s="170"/>
      <c r="KDD3" s="170"/>
      <c r="KDE3" s="170"/>
      <c r="KDF3" s="170"/>
      <c r="KDG3" s="170"/>
      <c r="KDH3" s="170"/>
      <c r="KDI3" s="170"/>
      <c r="KDJ3" s="170"/>
      <c r="KDK3" s="170"/>
      <c r="KDL3" s="170"/>
      <c r="KDM3" s="170"/>
      <c r="KDN3" s="170"/>
      <c r="KDO3" s="170"/>
      <c r="KDP3" s="170"/>
      <c r="KDQ3" s="170"/>
      <c r="KDR3" s="170"/>
      <c r="KDS3" s="170"/>
      <c r="KDT3" s="170"/>
      <c r="KDU3" s="170"/>
      <c r="KDV3" s="170"/>
      <c r="KDW3" s="170"/>
      <c r="KDX3" s="170"/>
      <c r="KDY3" s="170"/>
      <c r="KDZ3" s="170"/>
      <c r="KEA3" s="170"/>
      <c r="KEB3" s="170"/>
      <c r="KEC3" s="170"/>
      <c r="KED3" s="170"/>
      <c r="KEE3" s="170"/>
      <c r="KEF3" s="170"/>
      <c r="KEG3" s="170"/>
      <c r="KEH3" s="170"/>
      <c r="KEI3" s="170"/>
      <c r="KEJ3" s="170"/>
      <c r="KEK3" s="170"/>
      <c r="KEL3" s="170"/>
      <c r="KEM3" s="170"/>
      <c r="KEN3" s="170"/>
      <c r="KEO3" s="170"/>
      <c r="KEP3" s="170"/>
      <c r="KEQ3" s="170"/>
      <c r="KER3" s="170"/>
      <c r="KES3" s="170"/>
      <c r="KET3" s="170"/>
      <c r="KEU3" s="170"/>
      <c r="KEV3" s="170"/>
      <c r="KEW3" s="170"/>
      <c r="KEX3" s="170"/>
      <c r="KEY3" s="170"/>
      <c r="KEZ3" s="170"/>
      <c r="KFA3" s="170"/>
      <c r="KFB3" s="170"/>
      <c r="KFC3" s="170"/>
      <c r="KFD3" s="170"/>
      <c r="KFE3" s="170"/>
      <c r="KFF3" s="170"/>
      <c r="KFG3" s="170"/>
      <c r="KFH3" s="170"/>
      <c r="KFI3" s="170"/>
      <c r="KFJ3" s="170"/>
      <c r="KFK3" s="170"/>
      <c r="KFL3" s="170"/>
      <c r="KFM3" s="170"/>
      <c r="KFN3" s="170"/>
      <c r="KFO3" s="170"/>
      <c r="KFP3" s="170"/>
      <c r="KFQ3" s="170"/>
      <c r="KFR3" s="170"/>
      <c r="KFS3" s="170"/>
      <c r="KFT3" s="170"/>
      <c r="KFU3" s="170"/>
      <c r="KFV3" s="170"/>
      <c r="KFW3" s="170"/>
      <c r="KFX3" s="170"/>
      <c r="KFY3" s="170"/>
      <c r="KFZ3" s="170"/>
      <c r="KGA3" s="170"/>
      <c r="KGB3" s="170"/>
      <c r="KGC3" s="170"/>
      <c r="KGD3" s="170"/>
      <c r="KGE3" s="170"/>
      <c r="KGF3" s="170"/>
      <c r="KGG3" s="170"/>
      <c r="KGH3" s="170"/>
      <c r="KGI3" s="170"/>
      <c r="KGJ3" s="170"/>
      <c r="KGK3" s="170"/>
      <c r="KGL3" s="170"/>
      <c r="KGM3" s="170"/>
      <c r="KGN3" s="170"/>
      <c r="KGO3" s="170"/>
      <c r="KGP3" s="170"/>
      <c r="KGQ3" s="170"/>
      <c r="KGR3" s="170"/>
      <c r="KGS3" s="170"/>
      <c r="KGT3" s="170"/>
      <c r="KGU3" s="170"/>
      <c r="KGV3" s="170"/>
      <c r="KGW3" s="170"/>
      <c r="KGX3" s="170"/>
      <c r="KGY3" s="170"/>
      <c r="KGZ3" s="170"/>
      <c r="KHA3" s="170"/>
      <c r="KHB3" s="170"/>
      <c r="KHC3" s="170"/>
      <c r="KHD3" s="170"/>
      <c r="KHE3" s="170"/>
      <c r="KHF3" s="170"/>
      <c r="KHG3" s="170"/>
      <c r="KHH3" s="170"/>
      <c r="KHI3" s="170"/>
      <c r="KHJ3" s="170"/>
      <c r="KHK3" s="170"/>
      <c r="KHL3" s="170"/>
      <c r="KHM3" s="170"/>
      <c r="KHN3" s="170"/>
      <c r="KHO3" s="170"/>
      <c r="KHP3" s="170"/>
      <c r="KHQ3" s="170"/>
      <c r="KHR3" s="170"/>
      <c r="KHS3" s="170"/>
      <c r="KHT3" s="170"/>
      <c r="KHU3" s="170"/>
      <c r="KHV3" s="170"/>
      <c r="KHW3" s="170"/>
      <c r="KHX3" s="170"/>
      <c r="KHY3" s="170"/>
      <c r="KHZ3" s="170"/>
      <c r="KIA3" s="170"/>
      <c r="KIB3" s="170"/>
      <c r="KIC3" s="170"/>
      <c r="KID3" s="170"/>
      <c r="KIE3" s="170"/>
      <c r="KIF3" s="170"/>
      <c r="KIG3" s="170"/>
      <c r="KIH3" s="170"/>
      <c r="KII3" s="170"/>
      <c r="KIJ3" s="170"/>
      <c r="KIK3" s="170"/>
      <c r="KIL3" s="170"/>
      <c r="KIM3" s="170"/>
      <c r="KIN3" s="170"/>
      <c r="KIO3" s="170"/>
      <c r="KIP3" s="170"/>
      <c r="KIQ3" s="170"/>
      <c r="KIR3" s="170"/>
      <c r="KIS3" s="170"/>
      <c r="KIT3" s="170"/>
      <c r="KIU3" s="170"/>
      <c r="KIV3" s="170"/>
      <c r="KIW3" s="170"/>
      <c r="KIX3" s="170"/>
      <c r="KIY3" s="170"/>
      <c r="KIZ3" s="170"/>
      <c r="KJA3" s="170"/>
      <c r="KJB3" s="170"/>
      <c r="KJC3" s="170"/>
      <c r="KJD3" s="170"/>
      <c r="KJE3" s="170"/>
      <c r="KJF3" s="170"/>
      <c r="KJG3" s="170"/>
      <c r="KJH3" s="170"/>
      <c r="KJI3" s="170"/>
      <c r="KJJ3" s="170"/>
      <c r="KJK3" s="170"/>
      <c r="KJL3" s="170"/>
      <c r="KJM3" s="170"/>
      <c r="KJN3" s="170"/>
      <c r="KJO3" s="170"/>
      <c r="KJP3" s="170"/>
      <c r="KJQ3" s="170"/>
      <c r="KJR3" s="170"/>
      <c r="KJS3" s="170"/>
      <c r="KJT3" s="170"/>
      <c r="KJU3" s="170"/>
      <c r="KJV3" s="170"/>
      <c r="KJW3" s="170"/>
      <c r="KJX3" s="170"/>
      <c r="KJY3" s="170"/>
      <c r="KJZ3" s="170"/>
      <c r="KKA3" s="170"/>
      <c r="KKB3" s="170"/>
      <c r="KKC3" s="170"/>
      <c r="KKD3" s="170"/>
      <c r="KKE3" s="170"/>
      <c r="KKF3" s="170"/>
      <c r="KKG3" s="170"/>
      <c r="KKH3" s="170"/>
      <c r="KKI3" s="170"/>
      <c r="KKJ3" s="170"/>
      <c r="KKK3" s="170"/>
      <c r="KKL3" s="170"/>
      <c r="KKM3" s="170"/>
      <c r="KKN3" s="170"/>
      <c r="KKO3" s="170"/>
      <c r="KKP3" s="170"/>
      <c r="KKQ3" s="170"/>
      <c r="KKR3" s="170"/>
      <c r="KKS3" s="170"/>
      <c r="KKT3" s="170"/>
      <c r="KKU3" s="170"/>
      <c r="KKV3" s="170"/>
      <c r="KKW3" s="170"/>
      <c r="KKX3" s="170"/>
      <c r="KKY3" s="170"/>
      <c r="KKZ3" s="170"/>
      <c r="KLA3" s="170"/>
      <c r="KLB3" s="170"/>
      <c r="KLC3" s="170"/>
      <c r="KLD3" s="170"/>
      <c r="KLE3" s="170"/>
      <c r="KLF3" s="170"/>
      <c r="KLG3" s="170"/>
      <c r="KLH3" s="170"/>
      <c r="KLI3" s="170"/>
      <c r="KLJ3" s="170"/>
      <c r="KLK3" s="170"/>
      <c r="KLL3" s="170"/>
      <c r="KLM3" s="170"/>
      <c r="KLN3" s="170"/>
      <c r="KLO3" s="170"/>
      <c r="KLP3" s="170"/>
      <c r="KLQ3" s="170"/>
      <c r="KLR3" s="170"/>
      <c r="KLS3" s="170"/>
      <c r="KLT3" s="170"/>
      <c r="KLU3" s="170"/>
      <c r="KLV3" s="170"/>
      <c r="KLW3" s="170"/>
      <c r="KLX3" s="170"/>
      <c r="KLY3" s="170"/>
      <c r="KLZ3" s="170"/>
      <c r="KMA3" s="170"/>
      <c r="KMB3" s="170"/>
      <c r="KMC3" s="170"/>
      <c r="KMD3" s="170"/>
      <c r="KME3" s="170"/>
      <c r="KMF3" s="170"/>
      <c r="KMG3" s="170"/>
      <c r="KMH3" s="170"/>
      <c r="KMI3" s="170"/>
      <c r="KMJ3" s="170"/>
      <c r="KMK3" s="170"/>
      <c r="KML3" s="170"/>
      <c r="KMM3" s="170"/>
      <c r="KMN3" s="170"/>
      <c r="KMO3" s="170"/>
      <c r="KMP3" s="170"/>
      <c r="KMQ3" s="170"/>
      <c r="KMR3" s="170"/>
      <c r="KMS3" s="170"/>
      <c r="KMT3" s="170"/>
      <c r="KMU3" s="170"/>
      <c r="KMV3" s="170"/>
      <c r="KMW3" s="170"/>
      <c r="KMX3" s="170"/>
      <c r="KMY3" s="170"/>
      <c r="KMZ3" s="170"/>
      <c r="KNA3" s="170"/>
      <c r="KNB3" s="170"/>
      <c r="KNC3" s="170"/>
      <c r="KND3" s="170"/>
      <c r="KNE3" s="170"/>
      <c r="KNF3" s="170"/>
      <c r="KNG3" s="170"/>
      <c r="KNH3" s="170"/>
      <c r="KNI3" s="170"/>
      <c r="KNJ3" s="170"/>
      <c r="KNK3" s="170"/>
      <c r="KNL3" s="170"/>
      <c r="KNM3" s="170"/>
      <c r="KNN3" s="170"/>
      <c r="KNO3" s="170"/>
      <c r="KNP3" s="170"/>
      <c r="KNQ3" s="170"/>
      <c r="KNR3" s="170"/>
      <c r="KNS3" s="170"/>
      <c r="KNT3" s="170"/>
      <c r="KNU3" s="170"/>
      <c r="KNV3" s="170"/>
      <c r="KNW3" s="170"/>
      <c r="KNX3" s="170"/>
      <c r="KNY3" s="170"/>
      <c r="KNZ3" s="170"/>
      <c r="KOA3" s="170"/>
      <c r="KOB3" s="170"/>
      <c r="KOC3" s="170"/>
      <c r="KOD3" s="170"/>
      <c r="KOE3" s="170"/>
      <c r="KOF3" s="170"/>
      <c r="KOG3" s="170"/>
      <c r="KOH3" s="170"/>
      <c r="KOI3" s="170"/>
      <c r="KOJ3" s="170"/>
      <c r="KOK3" s="170"/>
      <c r="KOL3" s="170"/>
      <c r="KOM3" s="170"/>
      <c r="KON3" s="170"/>
      <c r="KOO3" s="170"/>
      <c r="KOP3" s="170"/>
      <c r="KOQ3" s="170"/>
      <c r="KOR3" s="170"/>
      <c r="KOS3" s="170"/>
      <c r="KOT3" s="170"/>
      <c r="KOU3" s="170"/>
      <c r="KOV3" s="170"/>
      <c r="KOW3" s="170"/>
      <c r="KOX3" s="170"/>
      <c r="KOY3" s="170"/>
      <c r="KOZ3" s="170"/>
      <c r="KPA3" s="170"/>
      <c r="KPB3" s="170"/>
      <c r="KPC3" s="170"/>
      <c r="KPD3" s="170"/>
      <c r="KPE3" s="170"/>
      <c r="KPF3" s="170"/>
      <c r="KPG3" s="170"/>
      <c r="KPH3" s="170"/>
      <c r="KPI3" s="170"/>
      <c r="KPJ3" s="170"/>
      <c r="KPK3" s="170"/>
      <c r="KPL3" s="170"/>
      <c r="KPM3" s="170"/>
      <c r="KPN3" s="170"/>
      <c r="KPO3" s="170"/>
      <c r="KPP3" s="170"/>
      <c r="KPQ3" s="170"/>
      <c r="KPR3" s="170"/>
      <c r="KPS3" s="170"/>
      <c r="KPT3" s="170"/>
      <c r="KPU3" s="170"/>
      <c r="KPV3" s="170"/>
      <c r="KPW3" s="170"/>
      <c r="KPX3" s="170"/>
      <c r="KPY3" s="170"/>
      <c r="KPZ3" s="170"/>
      <c r="KQA3" s="170"/>
      <c r="KQB3" s="170"/>
      <c r="KQC3" s="170"/>
      <c r="KQD3" s="170"/>
      <c r="KQE3" s="170"/>
      <c r="KQF3" s="170"/>
      <c r="KQG3" s="170"/>
      <c r="KQH3" s="170"/>
      <c r="KQI3" s="170"/>
      <c r="KQJ3" s="170"/>
      <c r="KQK3" s="170"/>
      <c r="KQL3" s="170"/>
      <c r="KQM3" s="170"/>
      <c r="KQN3" s="170"/>
      <c r="KQO3" s="170"/>
      <c r="KQP3" s="170"/>
      <c r="KQQ3" s="170"/>
      <c r="KQR3" s="170"/>
      <c r="KQS3" s="170"/>
      <c r="KQT3" s="170"/>
      <c r="KQU3" s="170"/>
      <c r="KQV3" s="170"/>
      <c r="KQW3" s="170"/>
      <c r="KQX3" s="170"/>
      <c r="KQY3" s="170"/>
      <c r="KQZ3" s="170"/>
      <c r="KRA3" s="170"/>
      <c r="KRB3" s="170"/>
      <c r="KRC3" s="170"/>
      <c r="KRD3" s="170"/>
      <c r="KRE3" s="170"/>
      <c r="KRF3" s="170"/>
      <c r="KRG3" s="170"/>
      <c r="KRH3" s="170"/>
      <c r="KRI3" s="170"/>
      <c r="KRJ3" s="170"/>
      <c r="KRK3" s="170"/>
      <c r="KRL3" s="170"/>
      <c r="KRM3" s="170"/>
      <c r="KRN3" s="170"/>
      <c r="KRO3" s="170"/>
      <c r="KRP3" s="170"/>
      <c r="KRQ3" s="170"/>
      <c r="KRR3" s="170"/>
      <c r="KRS3" s="170"/>
      <c r="KRT3" s="170"/>
      <c r="KRU3" s="170"/>
      <c r="KRV3" s="170"/>
      <c r="KRW3" s="170"/>
      <c r="KRX3" s="170"/>
      <c r="KRY3" s="170"/>
      <c r="KRZ3" s="170"/>
      <c r="KSA3" s="170"/>
      <c r="KSB3" s="170"/>
      <c r="KSC3" s="170"/>
      <c r="KSD3" s="170"/>
      <c r="KSE3" s="170"/>
      <c r="KSF3" s="170"/>
      <c r="KSG3" s="170"/>
      <c r="KSH3" s="170"/>
      <c r="KSI3" s="170"/>
      <c r="KSJ3" s="170"/>
      <c r="KSK3" s="170"/>
      <c r="KSL3" s="170"/>
      <c r="KSM3" s="170"/>
      <c r="KSN3" s="170"/>
      <c r="KSO3" s="170"/>
      <c r="KSP3" s="170"/>
      <c r="KSQ3" s="170"/>
      <c r="KSR3" s="170"/>
      <c r="KSS3" s="170"/>
      <c r="KST3" s="170"/>
      <c r="KSU3" s="170"/>
      <c r="KSV3" s="170"/>
      <c r="KSW3" s="170"/>
      <c r="KSX3" s="170"/>
      <c r="KSY3" s="170"/>
      <c r="KSZ3" s="170"/>
      <c r="KTA3" s="170"/>
      <c r="KTB3" s="170"/>
      <c r="KTC3" s="170"/>
      <c r="KTD3" s="170"/>
      <c r="KTE3" s="170"/>
      <c r="KTF3" s="170"/>
      <c r="KTG3" s="170"/>
      <c r="KTH3" s="170"/>
      <c r="KTI3" s="170"/>
      <c r="KTJ3" s="170"/>
      <c r="KTK3" s="170"/>
      <c r="KTL3" s="170"/>
      <c r="KTM3" s="170"/>
      <c r="KTN3" s="170"/>
      <c r="KTO3" s="170"/>
      <c r="KTP3" s="170"/>
      <c r="KTQ3" s="170"/>
      <c r="KTR3" s="170"/>
      <c r="KTS3" s="170"/>
      <c r="KTT3" s="170"/>
      <c r="KTU3" s="170"/>
      <c r="KTV3" s="170"/>
      <c r="KTW3" s="170"/>
      <c r="KTX3" s="170"/>
      <c r="KTY3" s="170"/>
      <c r="KTZ3" s="170"/>
      <c r="KUA3" s="170"/>
      <c r="KUB3" s="170"/>
      <c r="KUC3" s="170"/>
      <c r="KUD3" s="170"/>
      <c r="KUE3" s="170"/>
      <c r="KUF3" s="170"/>
      <c r="KUG3" s="170"/>
      <c r="KUH3" s="170"/>
      <c r="KUI3" s="170"/>
      <c r="KUJ3" s="170"/>
      <c r="KUK3" s="170"/>
      <c r="KUL3" s="170"/>
      <c r="KUM3" s="170"/>
      <c r="KUN3" s="170"/>
      <c r="KUO3" s="170"/>
      <c r="KUP3" s="170"/>
      <c r="KUQ3" s="170"/>
      <c r="KUR3" s="170"/>
      <c r="KUS3" s="170"/>
      <c r="KUT3" s="170"/>
      <c r="KUU3" s="170"/>
      <c r="KUV3" s="170"/>
      <c r="KUW3" s="170"/>
      <c r="KUX3" s="170"/>
      <c r="KUY3" s="170"/>
      <c r="KUZ3" s="170"/>
      <c r="KVA3" s="170"/>
      <c r="KVB3" s="170"/>
      <c r="KVC3" s="170"/>
      <c r="KVD3" s="170"/>
      <c r="KVE3" s="170"/>
      <c r="KVF3" s="170"/>
      <c r="KVG3" s="170"/>
      <c r="KVH3" s="170"/>
      <c r="KVI3" s="170"/>
      <c r="KVJ3" s="170"/>
      <c r="KVK3" s="170"/>
      <c r="KVL3" s="170"/>
      <c r="KVM3" s="170"/>
      <c r="KVN3" s="170"/>
      <c r="KVO3" s="170"/>
      <c r="KVP3" s="170"/>
      <c r="KVQ3" s="170"/>
      <c r="KVR3" s="170"/>
      <c r="KVS3" s="170"/>
      <c r="KVT3" s="170"/>
      <c r="KVU3" s="170"/>
      <c r="KVV3" s="170"/>
      <c r="KVW3" s="170"/>
      <c r="KVX3" s="170"/>
      <c r="KVY3" s="170"/>
      <c r="KVZ3" s="170"/>
      <c r="KWA3" s="170"/>
      <c r="KWB3" s="170"/>
      <c r="KWC3" s="170"/>
      <c r="KWD3" s="170"/>
      <c r="KWE3" s="170"/>
      <c r="KWF3" s="170"/>
      <c r="KWG3" s="170"/>
      <c r="KWH3" s="170"/>
      <c r="KWI3" s="170"/>
      <c r="KWJ3" s="170"/>
      <c r="KWK3" s="170"/>
      <c r="KWL3" s="170"/>
      <c r="KWM3" s="170"/>
      <c r="KWN3" s="170"/>
      <c r="KWO3" s="170"/>
      <c r="KWP3" s="170"/>
      <c r="KWQ3" s="170"/>
      <c r="KWR3" s="170"/>
      <c r="KWS3" s="170"/>
      <c r="KWT3" s="170"/>
      <c r="KWU3" s="170"/>
      <c r="KWV3" s="170"/>
      <c r="KWW3" s="170"/>
      <c r="KWX3" s="170"/>
      <c r="KWY3" s="170"/>
      <c r="KWZ3" s="170"/>
      <c r="KXA3" s="170"/>
      <c r="KXB3" s="170"/>
      <c r="KXC3" s="170"/>
      <c r="KXD3" s="170"/>
      <c r="KXE3" s="170"/>
      <c r="KXF3" s="170"/>
      <c r="KXG3" s="170"/>
      <c r="KXH3" s="170"/>
      <c r="KXI3" s="170"/>
      <c r="KXJ3" s="170"/>
      <c r="KXK3" s="170"/>
      <c r="KXL3" s="170"/>
      <c r="KXM3" s="170"/>
      <c r="KXN3" s="170"/>
      <c r="KXO3" s="170"/>
      <c r="KXP3" s="170"/>
      <c r="KXQ3" s="170"/>
      <c r="KXR3" s="170"/>
      <c r="KXS3" s="170"/>
      <c r="KXT3" s="170"/>
      <c r="KXU3" s="170"/>
      <c r="KXV3" s="170"/>
      <c r="KXW3" s="170"/>
      <c r="KXX3" s="170"/>
      <c r="KXY3" s="170"/>
      <c r="KXZ3" s="170"/>
      <c r="KYA3" s="170"/>
      <c r="KYB3" s="170"/>
      <c r="KYC3" s="170"/>
      <c r="KYD3" s="170"/>
      <c r="KYE3" s="170"/>
      <c r="KYF3" s="170"/>
      <c r="KYG3" s="170"/>
      <c r="KYH3" s="170"/>
      <c r="KYI3" s="170"/>
      <c r="KYJ3" s="170"/>
      <c r="KYK3" s="170"/>
      <c r="KYL3" s="170"/>
      <c r="KYM3" s="170"/>
      <c r="KYN3" s="170"/>
      <c r="KYO3" s="170"/>
      <c r="KYP3" s="170"/>
      <c r="KYQ3" s="170"/>
      <c r="KYR3" s="170"/>
      <c r="KYS3" s="170"/>
      <c r="KYT3" s="170"/>
      <c r="KYU3" s="170"/>
      <c r="KYV3" s="170"/>
      <c r="KYW3" s="170"/>
      <c r="KYX3" s="170"/>
      <c r="KYY3" s="170"/>
      <c r="KYZ3" s="170"/>
      <c r="KZA3" s="170"/>
      <c r="KZB3" s="170"/>
      <c r="KZC3" s="170"/>
      <c r="KZD3" s="170"/>
      <c r="KZE3" s="170"/>
      <c r="KZF3" s="170"/>
      <c r="KZG3" s="170"/>
      <c r="KZH3" s="170"/>
      <c r="KZI3" s="170"/>
      <c r="KZJ3" s="170"/>
      <c r="KZK3" s="170"/>
      <c r="KZL3" s="170"/>
      <c r="KZM3" s="170"/>
      <c r="KZN3" s="170"/>
      <c r="KZO3" s="170"/>
      <c r="KZP3" s="170"/>
      <c r="KZQ3" s="170"/>
      <c r="KZR3" s="170"/>
      <c r="KZS3" s="170"/>
      <c r="KZT3" s="170"/>
      <c r="KZU3" s="170"/>
      <c r="KZV3" s="170"/>
      <c r="KZW3" s="170"/>
      <c r="KZX3" s="170"/>
      <c r="KZY3" s="170"/>
      <c r="KZZ3" s="170"/>
      <c r="LAA3" s="170"/>
      <c r="LAB3" s="170"/>
      <c r="LAC3" s="170"/>
      <c r="LAD3" s="170"/>
      <c r="LAE3" s="170"/>
      <c r="LAF3" s="170"/>
      <c r="LAG3" s="170"/>
      <c r="LAH3" s="170"/>
      <c r="LAI3" s="170"/>
      <c r="LAJ3" s="170"/>
      <c r="LAK3" s="170"/>
      <c r="LAL3" s="170"/>
      <c r="LAM3" s="170"/>
      <c r="LAN3" s="170"/>
      <c r="LAO3" s="170"/>
      <c r="LAP3" s="170"/>
      <c r="LAQ3" s="170"/>
      <c r="LAR3" s="170"/>
      <c r="LAS3" s="170"/>
      <c r="LAT3" s="170"/>
      <c r="LAU3" s="170"/>
      <c r="LAV3" s="170"/>
      <c r="LAW3" s="170"/>
      <c r="LAX3" s="170"/>
      <c r="LAY3" s="170"/>
      <c r="LAZ3" s="170"/>
      <c r="LBA3" s="170"/>
      <c r="LBB3" s="170"/>
      <c r="LBC3" s="170"/>
      <c r="LBD3" s="170"/>
      <c r="LBE3" s="170"/>
      <c r="LBF3" s="170"/>
      <c r="LBG3" s="170"/>
      <c r="LBH3" s="170"/>
      <c r="LBI3" s="170"/>
      <c r="LBJ3" s="170"/>
      <c r="LBK3" s="170"/>
      <c r="LBL3" s="170"/>
      <c r="LBM3" s="170"/>
      <c r="LBN3" s="170"/>
      <c r="LBO3" s="170"/>
      <c r="LBP3" s="170"/>
      <c r="LBQ3" s="170"/>
      <c r="LBR3" s="170"/>
      <c r="LBS3" s="170"/>
      <c r="LBT3" s="170"/>
      <c r="LBU3" s="170"/>
      <c r="LBV3" s="170"/>
      <c r="LBW3" s="170"/>
      <c r="LBX3" s="170"/>
      <c r="LBY3" s="170"/>
      <c r="LBZ3" s="170"/>
      <c r="LCA3" s="170"/>
      <c r="LCB3" s="170"/>
      <c r="LCC3" s="170"/>
      <c r="LCD3" s="170"/>
      <c r="LCE3" s="170"/>
      <c r="LCF3" s="170"/>
      <c r="LCG3" s="170"/>
      <c r="LCH3" s="170"/>
      <c r="LCI3" s="170"/>
      <c r="LCJ3" s="170"/>
      <c r="LCK3" s="170"/>
      <c r="LCL3" s="170"/>
      <c r="LCM3" s="170"/>
      <c r="LCN3" s="170"/>
      <c r="LCO3" s="170"/>
      <c r="LCP3" s="170"/>
      <c r="LCQ3" s="170"/>
      <c r="LCR3" s="170"/>
      <c r="LCS3" s="170"/>
      <c r="LCT3" s="170"/>
      <c r="LCU3" s="170"/>
      <c r="LCV3" s="170"/>
      <c r="LCW3" s="170"/>
      <c r="LCX3" s="170"/>
      <c r="LCY3" s="170"/>
      <c r="LCZ3" s="170"/>
      <c r="LDA3" s="170"/>
      <c r="LDB3" s="170"/>
      <c r="LDC3" s="170"/>
      <c r="LDD3" s="170"/>
      <c r="LDE3" s="170"/>
      <c r="LDF3" s="170"/>
      <c r="LDG3" s="170"/>
      <c r="LDH3" s="170"/>
      <c r="LDI3" s="170"/>
      <c r="LDJ3" s="170"/>
      <c r="LDK3" s="170"/>
      <c r="LDL3" s="170"/>
      <c r="LDM3" s="170"/>
      <c r="LDN3" s="170"/>
      <c r="LDO3" s="170"/>
      <c r="LDP3" s="170"/>
      <c r="LDQ3" s="170"/>
      <c r="LDR3" s="170"/>
      <c r="LDS3" s="170"/>
      <c r="LDT3" s="170"/>
      <c r="LDU3" s="170"/>
      <c r="LDV3" s="170"/>
      <c r="LDW3" s="170"/>
      <c r="LDX3" s="170"/>
      <c r="LDY3" s="170"/>
      <c r="LDZ3" s="170"/>
      <c r="LEA3" s="170"/>
      <c r="LEB3" s="170"/>
      <c r="LEC3" s="170"/>
      <c r="LED3" s="170"/>
      <c r="LEE3" s="170"/>
      <c r="LEF3" s="170"/>
      <c r="LEG3" s="170"/>
      <c r="LEH3" s="170"/>
      <c r="LEI3" s="170"/>
      <c r="LEJ3" s="170"/>
      <c r="LEK3" s="170"/>
      <c r="LEL3" s="170"/>
      <c r="LEM3" s="170"/>
      <c r="LEN3" s="170"/>
      <c r="LEO3" s="170"/>
      <c r="LEP3" s="170"/>
      <c r="LEQ3" s="170"/>
      <c r="LER3" s="170"/>
      <c r="LES3" s="170"/>
      <c r="LET3" s="170"/>
      <c r="LEU3" s="170"/>
      <c r="LEV3" s="170"/>
      <c r="LEW3" s="170"/>
      <c r="LEX3" s="170"/>
      <c r="LEY3" s="170"/>
      <c r="LEZ3" s="170"/>
      <c r="LFA3" s="170"/>
      <c r="LFB3" s="170"/>
      <c r="LFC3" s="170"/>
      <c r="LFD3" s="170"/>
      <c r="LFE3" s="170"/>
      <c r="LFF3" s="170"/>
      <c r="LFG3" s="170"/>
      <c r="LFH3" s="170"/>
      <c r="LFI3" s="170"/>
      <c r="LFJ3" s="170"/>
      <c r="LFK3" s="170"/>
      <c r="LFL3" s="170"/>
      <c r="LFM3" s="170"/>
      <c r="LFN3" s="170"/>
      <c r="LFO3" s="170"/>
      <c r="LFP3" s="170"/>
      <c r="LFQ3" s="170"/>
      <c r="LFR3" s="170"/>
      <c r="LFS3" s="170"/>
      <c r="LFT3" s="170"/>
      <c r="LFU3" s="170"/>
      <c r="LFV3" s="170"/>
      <c r="LFW3" s="170"/>
      <c r="LFX3" s="170"/>
      <c r="LFY3" s="170"/>
      <c r="LFZ3" s="170"/>
      <c r="LGA3" s="170"/>
      <c r="LGB3" s="170"/>
      <c r="LGC3" s="170"/>
      <c r="LGD3" s="170"/>
      <c r="LGE3" s="170"/>
      <c r="LGF3" s="170"/>
      <c r="LGG3" s="170"/>
      <c r="LGH3" s="170"/>
      <c r="LGI3" s="170"/>
      <c r="LGJ3" s="170"/>
      <c r="LGK3" s="170"/>
      <c r="LGL3" s="170"/>
      <c r="LGM3" s="170"/>
      <c r="LGN3" s="170"/>
      <c r="LGO3" s="170"/>
      <c r="LGP3" s="170"/>
      <c r="LGQ3" s="170"/>
      <c r="LGR3" s="170"/>
      <c r="LGS3" s="170"/>
      <c r="LGT3" s="170"/>
      <c r="LGU3" s="170"/>
      <c r="LGV3" s="170"/>
      <c r="LGW3" s="170"/>
      <c r="LGX3" s="170"/>
      <c r="LGY3" s="170"/>
      <c r="LGZ3" s="170"/>
      <c r="LHA3" s="170"/>
      <c r="LHB3" s="170"/>
      <c r="LHC3" s="170"/>
      <c r="LHD3" s="170"/>
      <c r="LHE3" s="170"/>
      <c r="LHF3" s="170"/>
      <c r="LHG3" s="170"/>
      <c r="LHH3" s="170"/>
      <c r="LHI3" s="170"/>
      <c r="LHJ3" s="170"/>
      <c r="LHK3" s="170"/>
      <c r="LHL3" s="170"/>
      <c r="LHM3" s="170"/>
      <c r="LHN3" s="170"/>
      <c r="LHO3" s="170"/>
      <c r="LHP3" s="170"/>
      <c r="LHQ3" s="170"/>
      <c r="LHR3" s="170"/>
      <c r="LHS3" s="170"/>
      <c r="LHT3" s="170"/>
      <c r="LHU3" s="170"/>
      <c r="LHV3" s="170"/>
      <c r="LHW3" s="170"/>
      <c r="LHX3" s="170"/>
      <c r="LHY3" s="170"/>
      <c r="LHZ3" s="170"/>
      <c r="LIA3" s="170"/>
      <c r="LIB3" s="170"/>
      <c r="LIC3" s="170"/>
      <c r="LID3" s="170"/>
      <c r="LIE3" s="170"/>
      <c r="LIF3" s="170"/>
      <c r="LIG3" s="170"/>
      <c r="LIH3" s="170"/>
      <c r="LII3" s="170"/>
      <c r="LIJ3" s="170"/>
      <c r="LIK3" s="170"/>
      <c r="LIL3" s="170"/>
      <c r="LIM3" s="170"/>
      <c r="LIN3" s="170"/>
      <c r="LIO3" s="170"/>
      <c r="LIP3" s="170"/>
      <c r="LIQ3" s="170"/>
      <c r="LIR3" s="170"/>
      <c r="LIS3" s="170"/>
      <c r="LIT3" s="170"/>
      <c r="LIU3" s="170"/>
      <c r="LIV3" s="170"/>
      <c r="LIW3" s="170"/>
      <c r="LIX3" s="170"/>
      <c r="LIY3" s="170"/>
      <c r="LIZ3" s="170"/>
      <c r="LJA3" s="170"/>
      <c r="LJB3" s="170"/>
      <c r="LJC3" s="170"/>
      <c r="LJD3" s="170"/>
      <c r="LJE3" s="170"/>
      <c r="LJF3" s="170"/>
      <c r="LJG3" s="170"/>
      <c r="LJH3" s="170"/>
      <c r="LJI3" s="170"/>
      <c r="LJJ3" s="170"/>
      <c r="LJK3" s="170"/>
      <c r="LJL3" s="170"/>
      <c r="LJM3" s="170"/>
      <c r="LJN3" s="170"/>
      <c r="LJO3" s="170"/>
      <c r="LJP3" s="170"/>
      <c r="LJQ3" s="170"/>
      <c r="LJR3" s="170"/>
      <c r="LJS3" s="170"/>
      <c r="LJT3" s="170"/>
      <c r="LJU3" s="170"/>
      <c r="LJV3" s="170"/>
      <c r="LJW3" s="170"/>
      <c r="LJX3" s="170"/>
      <c r="LJY3" s="170"/>
      <c r="LJZ3" s="170"/>
      <c r="LKA3" s="170"/>
      <c r="LKB3" s="170"/>
      <c r="LKC3" s="170"/>
      <c r="LKD3" s="170"/>
      <c r="LKE3" s="170"/>
      <c r="LKF3" s="170"/>
      <c r="LKG3" s="170"/>
      <c r="LKH3" s="170"/>
      <c r="LKI3" s="170"/>
      <c r="LKJ3" s="170"/>
      <c r="LKK3" s="170"/>
      <c r="LKL3" s="170"/>
      <c r="LKM3" s="170"/>
      <c r="LKN3" s="170"/>
      <c r="LKO3" s="170"/>
      <c r="LKP3" s="170"/>
      <c r="LKQ3" s="170"/>
      <c r="LKR3" s="170"/>
      <c r="LKS3" s="170"/>
      <c r="LKT3" s="170"/>
      <c r="LKU3" s="170"/>
      <c r="LKV3" s="170"/>
      <c r="LKW3" s="170"/>
      <c r="LKX3" s="170"/>
      <c r="LKY3" s="170"/>
      <c r="LKZ3" s="170"/>
      <c r="LLA3" s="170"/>
      <c r="LLB3" s="170"/>
      <c r="LLC3" s="170"/>
      <c r="LLD3" s="170"/>
      <c r="LLE3" s="170"/>
      <c r="LLF3" s="170"/>
      <c r="LLG3" s="170"/>
      <c r="LLH3" s="170"/>
      <c r="LLI3" s="170"/>
      <c r="LLJ3" s="170"/>
      <c r="LLK3" s="170"/>
      <c r="LLL3" s="170"/>
      <c r="LLM3" s="170"/>
      <c r="LLN3" s="170"/>
      <c r="LLO3" s="170"/>
      <c r="LLP3" s="170"/>
      <c r="LLQ3" s="170"/>
      <c r="LLR3" s="170"/>
      <c r="LLS3" s="170"/>
      <c r="LLT3" s="170"/>
      <c r="LLU3" s="170"/>
      <c r="LLV3" s="170"/>
      <c r="LLW3" s="170"/>
      <c r="LLX3" s="170"/>
      <c r="LLY3" s="170"/>
      <c r="LLZ3" s="170"/>
      <c r="LMA3" s="170"/>
      <c r="LMB3" s="170"/>
      <c r="LMC3" s="170"/>
      <c r="LMD3" s="170"/>
      <c r="LME3" s="170"/>
      <c r="LMF3" s="170"/>
      <c r="LMG3" s="170"/>
      <c r="LMH3" s="170"/>
      <c r="LMI3" s="170"/>
      <c r="LMJ3" s="170"/>
      <c r="LMK3" s="170"/>
      <c r="LML3" s="170"/>
      <c r="LMM3" s="170"/>
      <c r="LMN3" s="170"/>
      <c r="LMO3" s="170"/>
      <c r="LMP3" s="170"/>
      <c r="LMQ3" s="170"/>
      <c r="LMR3" s="170"/>
      <c r="LMS3" s="170"/>
      <c r="LMT3" s="170"/>
      <c r="LMU3" s="170"/>
      <c r="LMV3" s="170"/>
      <c r="LMW3" s="170"/>
      <c r="LMX3" s="170"/>
      <c r="LMY3" s="170"/>
      <c r="LMZ3" s="170"/>
      <c r="LNA3" s="170"/>
      <c r="LNB3" s="170"/>
      <c r="LNC3" s="170"/>
      <c r="LND3" s="170"/>
      <c r="LNE3" s="170"/>
      <c r="LNF3" s="170"/>
      <c r="LNG3" s="170"/>
      <c r="LNH3" s="170"/>
      <c r="LNI3" s="170"/>
      <c r="LNJ3" s="170"/>
      <c r="LNK3" s="170"/>
      <c r="LNL3" s="170"/>
      <c r="LNM3" s="170"/>
      <c r="LNN3" s="170"/>
      <c r="LNO3" s="170"/>
      <c r="LNP3" s="170"/>
      <c r="LNQ3" s="170"/>
      <c r="LNR3" s="170"/>
      <c r="LNS3" s="170"/>
      <c r="LNT3" s="170"/>
      <c r="LNU3" s="170"/>
      <c r="LNV3" s="170"/>
      <c r="LNW3" s="170"/>
      <c r="LNX3" s="170"/>
      <c r="LNY3" s="170"/>
      <c r="LNZ3" s="170"/>
      <c r="LOA3" s="170"/>
      <c r="LOB3" s="170"/>
      <c r="LOC3" s="170"/>
      <c r="LOD3" s="170"/>
      <c r="LOE3" s="170"/>
      <c r="LOF3" s="170"/>
      <c r="LOG3" s="170"/>
      <c r="LOH3" s="170"/>
      <c r="LOI3" s="170"/>
      <c r="LOJ3" s="170"/>
      <c r="LOK3" s="170"/>
      <c r="LOL3" s="170"/>
      <c r="LOM3" s="170"/>
      <c r="LON3" s="170"/>
      <c r="LOO3" s="170"/>
      <c r="LOP3" s="170"/>
      <c r="LOQ3" s="170"/>
      <c r="LOR3" s="170"/>
      <c r="LOS3" s="170"/>
      <c r="LOT3" s="170"/>
      <c r="LOU3" s="170"/>
      <c r="LOV3" s="170"/>
      <c r="LOW3" s="170"/>
      <c r="LOX3" s="170"/>
      <c r="LOY3" s="170"/>
      <c r="LOZ3" s="170"/>
      <c r="LPA3" s="170"/>
      <c r="LPB3" s="170"/>
      <c r="LPC3" s="170"/>
      <c r="LPD3" s="170"/>
      <c r="LPE3" s="170"/>
      <c r="LPF3" s="170"/>
      <c r="LPG3" s="170"/>
      <c r="LPH3" s="170"/>
      <c r="LPI3" s="170"/>
      <c r="LPJ3" s="170"/>
      <c r="LPK3" s="170"/>
      <c r="LPL3" s="170"/>
      <c r="LPM3" s="170"/>
      <c r="LPN3" s="170"/>
      <c r="LPO3" s="170"/>
      <c r="LPP3" s="170"/>
      <c r="LPQ3" s="170"/>
      <c r="LPR3" s="170"/>
      <c r="LPS3" s="170"/>
      <c r="LPT3" s="170"/>
      <c r="LPU3" s="170"/>
      <c r="LPV3" s="170"/>
      <c r="LPW3" s="170"/>
      <c r="LPX3" s="170"/>
      <c r="LPY3" s="170"/>
      <c r="LPZ3" s="170"/>
      <c r="LQA3" s="170"/>
      <c r="LQB3" s="170"/>
      <c r="LQC3" s="170"/>
      <c r="LQD3" s="170"/>
      <c r="LQE3" s="170"/>
      <c r="LQF3" s="170"/>
      <c r="LQG3" s="170"/>
      <c r="LQH3" s="170"/>
      <c r="LQI3" s="170"/>
      <c r="LQJ3" s="170"/>
      <c r="LQK3" s="170"/>
      <c r="LQL3" s="170"/>
      <c r="LQM3" s="170"/>
      <c r="LQN3" s="170"/>
      <c r="LQO3" s="170"/>
      <c r="LQP3" s="170"/>
      <c r="LQQ3" s="170"/>
      <c r="LQR3" s="170"/>
      <c r="LQS3" s="170"/>
      <c r="LQT3" s="170"/>
      <c r="LQU3" s="170"/>
      <c r="LQV3" s="170"/>
      <c r="LQW3" s="170"/>
      <c r="LQX3" s="170"/>
      <c r="LQY3" s="170"/>
      <c r="LQZ3" s="170"/>
      <c r="LRA3" s="170"/>
      <c r="LRB3" s="170"/>
      <c r="LRC3" s="170"/>
      <c r="LRD3" s="170"/>
      <c r="LRE3" s="170"/>
      <c r="LRF3" s="170"/>
      <c r="LRG3" s="170"/>
      <c r="LRH3" s="170"/>
      <c r="LRI3" s="170"/>
      <c r="LRJ3" s="170"/>
      <c r="LRK3" s="170"/>
      <c r="LRL3" s="170"/>
      <c r="LRM3" s="170"/>
      <c r="LRN3" s="170"/>
      <c r="LRO3" s="170"/>
      <c r="LRP3" s="170"/>
      <c r="LRQ3" s="170"/>
      <c r="LRR3" s="170"/>
      <c r="LRS3" s="170"/>
      <c r="LRT3" s="170"/>
      <c r="LRU3" s="170"/>
      <c r="LRV3" s="170"/>
      <c r="LRW3" s="170"/>
      <c r="LRX3" s="170"/>
      <c r="LRY3" s="170"/>
      <c r="LRZ3" s="170"/>
      <c r="LSA3" s="170"/>
      <c r="LSB3" s="170"/>
      <c r="LSC3" s="170"/>
      <c r="LSD3" s="170"/>
      <c r="LSE3" s="170"/>
      <c r="LSF3" s="170"/>
      <c r="LSG3" s="170"/>
      <c r="LSH3" s="170"/>
      <c r="LSI3" s="170"/>
      <c r="LSJ3" s="170"/>
      <c r="LSK3" s="170"/>
      <c r="LSL3" s="170"/>
      <c r="LSM3" s="170"/>
      <c r="LSN3" s="170"/>
      <c r="LSO3" s="170"/>
      <c r="LSP3" s="170"/>
      <c r="LSQ3" s="170"/>
      <c r="LSR3" s="170"/>
      <c r="LSS3" s="170"/>
      <c r="LST3" s="170"/>
      <c r="LSU3" s="170"/>
      <c r="LSV3" s="170"/>
      <c r="LSW3" s="170"/>
      <c r="LSX3" s="170"/>
      <c r="LSY3" s="170"/>
      <c r="LSZ3" s="170"/>
      <c r="LTA3" s="170"/>
      <c r="LTB3" s="170"/>
      <c r="LTC3" s="170"/>
      <c r="LTD3" s="170"/>
      <c r="LTE3" s="170"/>
      <c r="LTF3" s="170"/>
      <c r="LTG3" s="170"/>
      <c r="LTH3" s="170"/>
      <c r="LTI3" s="170"/>
      <c r="LTJ3" s="170"/>
      <c r="LTK3" s="170"/>
      <c r="LTL3" s="170"/>
      <c r="LTM3" s="170"/>
      <c r="LTN3" s="170"/>
      <c r="LTO3" s="170"/>
      <c r="LTP3" s="170"/>
      <c r="LTQ3" s="170"/>
      <c r="LTR3" s="170"/>
      <c r="LTS3" s="170"/>
      <c r="LTT3" s="170"/>
      <c r="LTU3" s="170"/>
      <c r="LTV3" s="170"/>
      <c r="LTW3" s="170"/>
      <c r="LTX3" s="170"/>
      <c r="LTY3" s="170"/>
      <c r="LTZ3" s="170"/>
      <c r="LUA3" s="170"/>
      <c r="LUB3" s="170"/>
      <c r="LUC3" s="170"/>
      <c r="LUD3" s="170"/>
      <c r="LUE3" s="170"/>
      <c r="LUF3" s="170"/>
      <c r="LUG3" s="170"/>
      <c r="LUH3" s="170"/>
      <c r="LUI3" s="170"/>
      <c r="LUJ3" s="170"/>
      <c r="LUK3" s="170"/>
      <c r="LUL3" s="170"/>
      <c r="LUM3" s="170"/>
      <c r="LUN3" s="170"/>
      <c r="LUO3" s="170"/>
      <c r="LUP3" s="170"/>
      <c r="LUQ3" s="170"/>
      <c r="LUR3" s="170"/>
      <c r="LUS3" s="170"/>
      <c r="LUT3" s="170"/>
      <c r="LUU3" s="170"/>
      <c r="LUV3" s="170"/>
      <c r="LUW3" s="170"/>
      <c r="LUX3" s="170"/>
      <c r="LUY3" s="170"/>
      <c r="LUZ3" s="170"/>
      <c r="LVA3" s="170"/>
      <c r="LVB3" s="170"/>
      <c r="LVC3" s="170"/>
      <c r="LVD3" s="170"/>
      <c r="LVE3" s="170"/>
      <c r="LVF3" s="170"/>
      <c r="LVG3" s="170"/>
      <c r="LVH3" s="170"/>
      <c r="LVI3" s="170"/>
      <c r="LVJ3" s="170"/>
      <c r="LVK3" s="170"/>
      <c r="LVL3" s="170"/>
      <c r="LVM3" s="170"/>
      <c r="LVN3" s="170"/>
      <c r="LVO3" s="170"/>
      <c r="LVP3" s="170"/>
      <c r="LVQ3" s="170"/>
      <c r="LVR3" s="170"/>
      <c r="LVS3" s="170"/>
      <c r="LVT3" s="170"/>
      <c r="LVU3" s="170"/>
      <c r="LVV3" s="170"/>
      <c r="LVW3" s="170"/>
      <c r="LVX3" s="170"/>
      <c r="LVY3" s="170"/>
      <c r="LVZ3" s="170"/>
      <c r="LWA3" s="170"/>
      <c r="LWB3" s="170"/>
      <c r="LWC3" s="170"/>
      <c r="LWD3" s="170"/>
      <c r="LWE3" s="170"/>
      <c r="LWF3" s="170"/>
      <c r="LWG3" s="170"/>
      <c r="LWH3" s="170"/>
      <c r="LWI3" s="170"/>
      <c r="LWJ3" s="170"/>
      <c r="LWK3" s="170"/>
      <c r="LWL3" s="170"/>
      <c r="LWM3" s="170"/>
      <c r="LWN3" s="170"/>
      <c r="LWO3" s="170"/>
      <c r="LWP3" s="170"/>
      <c r="LWQ3" s="170"/>
      <c r="LWR3" s="170"/>
      <c r="LWS3" s="170"/>
      <c r="LWT3" s="170"/>
      <c r="LWU3" s="170"/>
      <c r="LWV3" s="170"/>
      <c r="LWW3" s="170"/>
      <c r="LWX3" s="170"/>
      <c r="LWY3" s="170"/>
      <c r="LWZ3" s="170"/>
      <c r="LXA3" s="170"/>
      <c r="LXB3" s="170"/>
      <c r="LXC3" s="170"/>
      <c r="LXD3" s="170"/>
      <c r="LXE3" s="170"/>
      <c r="LXF3" s="170"/>
      <c r="LXG3" s="170"/>
      <c r="LXH3" s="170"/>
      <c r="LXI3" s="170"/>
      <c r="LXJ3" s="170"/>
      <c r="LXK3" s="170"/>
      <c r="LXL3" s="170"/>
      <c r="LXM3" s="170"/>
      <c r="LXN3" s="170"/>
      <c r="LXO3" s="170"/>
      <c r="LXP3" s="170"/>
      <c r="LXQ3" s="170"/>
      <c r="LXR3" s="170"/>
      <c r="LXS3" s="170"/>
      <c r="LXT3" s="170"/>
      <c r="LXU3" s="170"/>
      <c r="LXV3" s="170"/>
      <c r="LXW3" s="170"/>
      <c r="LXX3" s="170"/>
      <c r="LXY3" s="170"/>
      <c r="LXZ3" s="170"/>
      <c r="LYA3" s="170"/>
      <c r="LYB3" s="170"/>
      <c r="LYC3" s="170"/>
      <c r="LYD3" s="170"/>
      <c r="LYE3" s="170"/>
      <c r="LYF3" s="170"/>
      <c r="LYG3" s="170"/>
      <c r="LYH3" s="170"/>
      <c r="LYI3" s="170"/>
      <c r="LYJ3" s="170"/>
      <c r="LYK3" s="170"/>
      <c r="LYL3" s="170"/>
      <c r="LYM3" s="170"/>
      <c r="LYN3" s="170"/>
      <c r="LYO3" s="170"/>
      <c r="LYP3" s="170"/>
      <c r="LYQ3" s="170"/>
      <c r="LYR3" s="170"/>
      <c r="LYS3" s="170"/>
      <c r="LYT3" s="170"/>
      <c r="LYU3" s="170"/>
      <c r="LYV3" s="170"/>
      <c r="LYW3" s="170"/>
      <c r="LYX3" s="170"/>
      <c r="LYY3" s="170"/>
      <c r="LYZ3" s="170"/>
      <c r="LZA3" s="170"/>
      <c r="LZB3" s="170"/>
      <c r="LZC3" s="170"/>
      <c r="LZD3" s="170"/>
      <c r="LZE3" s="170"/>
      <c r="LZF3" s="170"/>
      <c r="LZG3" s="170"/>
      <c r="LZH3" s="170"/>
      <c r="LZI3" s="170"/>
      <c r="LZJ3" s="170"/>
      <c r="LZK3" s="170"/>
      <c r="LZL3" s="170"/>
      <c r="LZM3" s="170"/>
      <c r="LZN3" s="170"/>
      <c r="LZO3" s="170"/>
      <c r="LZP3" s="170"/>
      <c r="LZQ3" s="170"/>
      <c r="LZR3" s="170"/>
      <c r="LZS3" s="170"/>
      <c r="LZT3" s="170"/>
      <c r="LZU3" s="170"/>
      <c r="LZV3" s="170"/>
      <c r="LZW3" s="170"/>
      <c r="LZX3" s="170"/>
      <c r="LZY3" s="170"/>
      <c r="LZZ3" s="170"/>
      <c r="MAA3" s="170"/>
      <c r="MAB3" s="170"/>
      <c r="MAC3" s="170"/>
      <c r="MAD3" s="170"/>
      <c r="MAE3" s="170"/>
      <c r="MAF3" s="170"/>
      <c r="MAG3" s="170"/>
      <c r="MAH3" s="170"/>
      <c r="MAI3" s="170"/>
      <c r="MAJ3" s="170"/>
      <c r="MAK3" s="170"/>
      <c r="MAL3" s="170"/>
      <c r="MAM3" s="170"/>
      <c r="MAN3" s="170"/>
      <c r="MAO3" s="170"/>
      <c r="MAP3" s="170"/>
      <c r="MAQ3" s="170"/>
      <c r="MAR3" s="170"/>
      <c r="MAS3" s="170"/>
      <c r="MAT3" s="170"/>
      <c r="MAU3" s="170"/>
      <c r="MAV3" s="170"/>
      <c r="MAW3" s="170"/>
      <c r="MAX3" s="170"/>
      <c r="MAY3" s="170"/>
      <c r="MAZ3" s="170"/>
      <c r="MBA3" s="170"/>
      <c r="MBB3" s="170"/>
      <c r="MBC3" s="170"/>
      <c r="MBD3" s="170"/>
      <c r="MBE3" s="170"/>
      <c r="MBF3" s="170"/>
      <c r="MBG3" s="170"/>
      <c r="MBH3" s="170"/>
      <c r="MBI3" s="170"/>
      <c r="MBJ3" s="170"/>
      <c r="MBK3" s="170"/>
      <c r="MBL3" s="170"/>
      <c r="MBM3" s="170"/>
      <c r="MBN3" s="170"/>
      <c r="MBO3" s="170"/>
      <c r="MBP3" s="170"/>
      <c r="MBQ3" s="170"/>
      <c r="MBR3" s="170"/>
      <c r="MBS3" s="170"/>
      <c r="MBT3" s="170"/>
      <c r="MBU3" s="170"/>
      <c r="MBV3" s="170"/>
      <c r="MBW3" s="170"/>
      <c r="MBX3" s="170"/>
      <c r="MBY3" s="170"/>
      <c r="MBZ3" s="170"/>
      <c r="MCA3" s="170"/>
      <c r="MCB3" s="170"/>
      <c r="MCC3" s="170"/>
      <c r="MCD3" s="170"/>
      <c r="MCE3" s="170"/>
      <c r="MCF3" s="170"/>
      <c r="MCG3" s="170"/>
      <c r="MCH3" s="170"/>
      <c r="MCI3" s="170"/>
      <c r="MCJ3" s="170"/>
      <c r="MCK3" s="170"/>
      <c r="MCL3" s="170"/>
      <c r="MCM3" s="170"/>
      <c r="MCN3" s="170"/>
      <c r="MCO3" s="170"/>
      <c r="MCP3" s="170"/>
      <c r="MCQ3" s="170"/>
      <c r="MCR3" s="170"/>
      <c r="MCS3" s="170"/>
      <c r="MCT3" s="170"/>
      <c r="MCU3" s="170"/>
      <c r="MCV3" s="170"/>
      <c r="MCW3" s="170"/>
      <c r="MCX3" s="170"/>
      <c r="MCY3" s="170"/>
      <c r="MCZ3" s="170"/>
      <c r="MDA3" s="170"/>
      <c r="MDB3" s="170"/>
      <c r="MDC3" s="170"/>
      <c r="MDD3" s="170"/>
      <c r="MDE3" s="170"/>
      <c r="MDF3" s="170"/>
      <c r="MDG3" s="170"/>
      <c r="MDH3" s="170"/>
      <c r="MDI3" s="170"/>
      <c r="MDJ3" s="170"/>
      <c r="MDK3" s="170"/>
      <c r="MDL3" s="170"/>
      <c r="MDM3" s="170"/>
      <c r="MDN3" s="170"/>
      <c r="MDO3" s="170"/>
      <c r="MDP3" s="170"/>
      <c r="MDQ3" s="170"/>
      <c r="MDR3" s="170"/>
      <c r="MDS3" s="170"/>
      <c r="MDT3" s="170"/>
      <c r="MDU3" s="170"/>
      <c r="MDV3" s="170"/>
      <c r="MDW3" s="170"/>
      <c r="MDX3" s="170"/>
      <c r="MDY3" s="170"/>
      <c r="MDZ3" s="170"/>
      <c r="MEA3" s="170"/>
      <c r="MEB3" s="170"/>
      <c r="MEC3" s="170"/>
      <c r="MED3" s="170"/>
      <c r="MEE3" s="170"/>
      <c r="MEF3" s="170"/>
      <c r="MEG3" s="170"/>
      <c r="MEH3" s="170"/>
      <c r="MEI3" s="170"/>
      <c r="MEJ3" s="170"/>
      <c r="MEK3" s="170"/>
      <c r="MEL3" s="170"/>
      <c r="MEM3" s="170"/>
      <c r="MEN3" s="170"/>
      <c r="MEO3" s="170"/>
      <c r="MEP3" s="170"/>
      <c r="MEQ3" s="170"/>
      <c r="MER3" s="170"/>
      <c r="MES3" s="170"/>
      <c r="MET3" s="170"/>
      <c r="MEU3" s="170"/>
      <c r="MEV3" s="170"/>
      <c r="MEW3" s="170"/>
      <c r="MEX3" s="170"/>
      <c r="MEY3" s="170"/>
      <c r="MEZ3" s="170"/>
      <c r="MFA3" s="170"/>
      <c r="MFB3" s="170"/>
      <c r="MFC3" s="170"/>
      <c r="MFD3" s="170"/>
      <c r="MFE3" s="170"/>
      <c r="MFF3" s="170"/>
      <c r="MFG3" s="170"/>
      <c r="MFH3" s="170"/>
      <c r="MFI3" s="170"/>
      <c r="MFJ3" s="170"/>
      <c r="MFK3" s="170"/>
      <c r="MFL3" s="170"/>
      <c r="MFM3" s="170"/>
      <c r="MFN3" s="170"/>
      <c r="MFO3" s="170"/>
      <c r="MFP3" s="170"/>
      <c r="MFQ3" s="170"/>
      <c r="MFR3" s="170"/>
      <c r="MFS3" s="170"/>
      <c r="MFT3" s="170"/>
      <c r="MFU3" s="170"/>
      <c r="MFV3" s="170"/>
      <c r="MFW3" s="170"/>
      <c r="MFX3" s="170"/>
      <c r="MFY3" s="170"/>
      <c r="MFZ3" s="170"/>
      <c r="MGA3" s="170"/>
      <c r="MGB3" s="170"/>
      <c r="MGC3" s="170"/>
      <c r="MGD3" s="170"/>
      <c r="MGE3" s="170"/>
      <c r="MGF3" s="170"/>
      <c r="MGG3" s="170"/>
      <c r="MGH3" s="170"/>
      <c r="MGI3" s="170"/>
      <c r="MGJ3" s="170"/>
      <c r="MGK3" s="170"/>
      <c r="MGL3" s="170"/>
      <c r="MGM3" s="170"/>
      <c r="MGN3" s="170"/>
      <c r="MGO3" s="170"/>
      <c r="MGP3" s="170"/>
      <c r="MGQ3" s="170"/>
      <c r="MGR3" s="170"/>
      <c r="MGS3" s="170"/>
      <c r="MGT3" s="170"/>
      <c r="MGU3" s="170"/>
      <c r="MGV3" s="170"/>
      <c r="MGW3" s="170"/>
      <c r="MGX3" s="170"/>
      <c r="MGY3" s="170"/>
      <c r="MGZ3" s="170"/>
      <c r="MHA3" s="170"/>
      <c r="MHB3" s="170"/>
      <c r="MHC3" s="170"/>
      <c r="MHD3" s="170"/>
      <c r="MHE3" s="170"/>
      <c r="MHF3" s="170"/>
      <c r="MHG3" s="170"/>
      <c r="MHH3" s="170"/>
      <c r="MHI3" s="170"/>
      <c r="MHJ3" s="170"/>
      <c r="MHK3" s="170"/>
      <c r="MHL3" s="170"/>
      <c r="MHM3" s="170"/>
      <c r="MHN3" s="170"/>
      <c r="MHO3" s="170"/>
      <c r="MHP3" s="170"/>
      <c r="MHQ3" s="170"/>
      <c r="MHR3" s="170"/>
      <c r="MHS3" s="170"/>
      <c r="MHT3" s="170"/>
      <c r="MHU3" s="170"/>
      <c r="MHV3" s="170"/>
      <c r="MHW3" s="170"/>
      <c r="MHX3" s="170"/>
      <c r="MHY3" s="170"/>
      <c r="MHZ3" s="170"/>
      <c r="MIA3" s="170"/>
      <c r="MIB3" s="170"/>
      <c r="MIC3" s="170"/>
      <c r="MID3" s="170"/>
      <c r="MIE3" s="170"/>
      <c r="MIF3" s="170"/>
      <c r="MIG3" s="170"/>
      <c r="MIH3" s="170"/>
      <c r="MII3" s="170"/>
      <c r="MIJ3" s="170"/>
      <c r="MIK3" s="170"/>
      <c r="MIL3" s="170"/>
      <c r="MIM3" s="170"/>
      <c r="MIN3" s="170"/>
      <c r="MIO3" s="170"/>
      <c r="MIP3" s="170"/>
      <c r="MIQ3" s="170"/>
      <c r="MIR3" s="170"/>
      <c r="MIS3" s="170"/>
      <c r="MIT3" s="170"/>
      <c r="MIU3" s="170"/>
      <c r="MIV3" s="170"/>
      <c r="MIW3" s="170"/>
      <c r="MIX3" s="170"/>
      <c r="MIY3" s="170"/>
      <c r="MIZ3" s="170"/>
      <c r="MJA3" s="170"/>
      <c r="MJB3" s="170"/>
      <c r="MJC3" s="170"/>
      <c r="MJD3" s="170"/>
      <c r="MJE3" s="170"/>
      <c r="MJF3" s="170"/>
      <c r="MJG3" s="170"/>
      <c r="MJH3" s="170"/>
      <c r="MJI3" s="170"/>
      <c r="MJJ3" s="170"/>
      <c r="MJK3" s="170"/>
      <c r="MJL3" s="170"/>
      <c r="MJM3" s="170"/>
      <c r="MJN3" s="170"/>
      <c r="MJO3" s="170"/>
      <c r="MJP3" s="170"/>
      <c r="MJQ3" s="170"/>
      <c r="MJR3" s="170"/>
      <c r="MJS3" s="170"/>
      <c r="MJT3" s="170"/>
      <c r="MJU3" s="170"/>
      <c r="MJV3" s="170"/>
      <c r="MJW3" s="170"/>
      <c r="MJX3" s="170"/>
      <c r="MJY3" s="170"/>
      <c r="MJZ3" s="170"/>
      <c r="MKA3" s="170"/>
      <c r="MKB3" s="170"/>
      <c r="MKC3" s="170"/>
      <c r="MKD3" s="170"/>
      <c r="MKE3" s="170"/>
      <c r="MKF3" s="170"/>
      <c r="MKG3" s="170"/>
      <c r="MKH3" s="170"/>
      <c r="MKI3" s="170"/>
      <c r="MKJ3" s="170"/>
      <c r="MKK3" s="170"/>
      <c r="MKL3" s="170"/>
      <c r="MKM3" s="170"/>
      <c r="MKN3" s="170"/>
      <c r="MKO3" s="170"/>
      <c r="MKP3" s="170"/>
      <c r="MKQ3" s="170"/>
      <c r="MKR3" s="170"/>
      <c r="MKS3" s="170"/>
      <c r="MKT3" s="170"/>
      <c r="MKU3" s="170"/>
      <c r="MKV3" s="170"/>
      <c r="MKW3" s="170"/>
      <c r="MKX3" s="170"/>
      <c r="MKY3" s="170"/>
      <c r="MKZ3" s="170"/>
      <c r="MLA3" s="170"/>
      <c r="MLB3" s="170"/>
      <c r="MLC3" s="170"/>
      <c r="MLD3" s="170"/>
      <c r="MLE3" s="170"/>
      <c r="MLF3" s="170"/>
      <c r="MLG3" s="170"/>
      <c r="MLH3" s="170"/>
      <c r="MLI3" s="170"/>
      <c r="MLJ3" s="170"/>
      <c r="MLK3" s="170"/>
      <c r="MLL3" s="170"/>
      <c r="MLM3" s="170"/>
      <c r="MLN3" s="170"/>
      <c r="MLO3" s="170"/>
      <c r="MLP3" s="170"/>
      <c r="MLQ3" s="170"/>
      <c r="MLR3" s="170"/>
      <c r="MLS3" s="170"/>
      <c r="MLT3" s="170"/>
      <c r="MLU3" s="170"/>
      <c r="MLV3" s="170"/>
      <c r="MLW3" s="170"/>
      <c r="MLX3" s="170"/>
      <c r="MLY3" s="170"/>
      <c r="MLZ3" s="170"/>
      <c r="MMA3" s="170"/>
      <c r="MMB3" s="170"/>
      <c r="MMC3" s="170"/>
      <c r="MMD3" s="170"/>
      <c r="MME3" s="170"/>
      <c r="MMF3" s="170"/>
      <c r="MMG3" s="170"/>
      <c r="MMH3" s="170"/>
      <c r="MMI3" s="170"/>
      <c r="MMJ3" s="170"/>
      <c r="MMK3" s="170"/>
      <c r="MML3" s="170"/>
      <c r="MMM3" s="170"/>
      <c r="MMN3" s="170"/>
      <c r="MMO3" s="170"/>
      <c r="MMP3" s="170"/>
      <c r="MMQ3" s="170"/>
      <c r="MMR3" s="170"/>
      <c r="MMS3" s="170"/>
      <c r="MMT3" s="170"/>
      <c r="MMU3" s="170"/>
      <c r="MMV3" s="170"/>
      <c r="MMW3" s="170"/>
      <c r="MMX3" s="170"/>
      <c r="MMY3" s="170"/>
      <c r="MMZ3" s="170"/>
      <c r="MNA3" s="170"/>
      <c r="MNB3" s="170"/>
      <c r="MNC3" s="170"/>
      <c r="MND3" s="170"/>
      <c r="MNE3" s="170"/>
      <c r="MNF3" s="170"/>
      <c r="MNG3" s="170"/>
      <c r="MNH3" s="170"/>
      <c r="MNI3" s="170"/>
      <c r="MNJ3" s="170"/>
      <c r="MNK3" s="170"/>
      <c r="MNL3" s="170"/>
      <c r="MNM3" s="170"/>
      <c r="MNN3" s="170"/>
      <c r="MNO3" s="170"/>
      <c r="MNP3" s="170"/>
      <c r="MNQ3" s="170"/>
      <c r="MNR3" s="170"/>
      <c r="MNS3" s="170"/>
      <c r="MNT3" s="170"/>
      <c r="MNU3" s="170"/>
      <c r="MNV3" s="170"/>
      <c r="MNW3" s="170"/>
      <c r="MNX3" s="170"/>
      <c r="MNY3" s="170"/>
      <c r="MNZ3" s="170"/>
      <c r="MOA3" s="170"/>
      <c r="MOB3" s="170"/>
      <c r="MOC3" s="170"/>
      <c r="MOD3" s="170"/>
      <c r="MOE3" s="170"/>
      <c r="MOF3" s="170"/>
      <c r="MOG3" s="170"/>
      <c r="MOH3" s="170"/>
      <c r="MOI3" s="170"/>
      <c r="MOJ3" s="170"/>
      <c r="MOK3" s="170"/>
      <c r="MOL3" s="170"/>
      <c r="MOM3" s="170"/>
      <c r="MON3" s="170"/>
      <c r="MOO3" s="170"/>
      <c r="MOP3" s="170"/>
      <c r="MOQ3" s="170"/>
      <c r="MOR3" s="170"/>
      <c r="MOS3" s="170"/>
      <c r="MOT3" s="170"/>
      <c r="MOU3" s="170"/>
      <c r="MOV3" s="170"/>
      <c r="MOW3" s="170"/>
      <c r="MOX3" s="170"/>
      <c r="MOY3" s="170"/>
      <c r="MOZ3" s="170"/>
      <c r="MPA3" s="170"/>
      <c r="MPB3" s="170"/>
      <c r="MPC3" s="170"/>
      <c r="MPD3" s="170"/>
      <c r="MPE3" s="170"/>
      <c r="MPF3" s="170"/>
      <c r="MPG3" s="170"/>
      <c r="MPH3" s="170"/>
      <c r="MPI3" s="170"/>
      <c r="MPJ3" s="170"/>
      <c r="MPK3" s="170"/>
      <c r="MPL3" s="170"/>
      <c r="MPM3" s="170"/>
      <c r="MPN3" s="170"/>
      <c r="MPO3" s="170"/>
      <c r="MPP3" s="170"/>
      <c r="MPQ3" s="170"/>
      <c r="MPR3" s="170"/>
      <c r="MPS3" s="170"/>
      <c r="MPT3" s="170"/>
      <c r="MPU3" s="170"/>
      <c r="MPV3" s="170"/>
      <c r="MPW3" s="170"/>
      <c r="MPX3" s="170"/>
      <c r="MPY3" s="170"/>
      <c r="MPZ3" s="170"/>
      <c r="MQA3" s="170"/>
      <c r="MQB3" s="170"/>
      <c r="MQC3" s="170"/>
      <c r="MQD3" s="170"/>
      <c r="MQE3" s="170"/>
      <c r="MQF3" s="170"/>
      <c r="MQG3" s="170"/>
      <c r="MQH3" s="170"/>
      <c r="MQI3" s="170"/>
      <c r="MQJ3" s="170"/>
      <c r="MQK3" s="170"/>
      <c r="MQL3" s="170"/>
      <c r="MQM3" s="170"/>
      <c r="MQN3" s="170"/>
      <c r="MQO3" s="170"/>
      <c r="MQP3" s="170"/>
      <c r="MQQ3" s="170"/>
      <c r="MQR3" s="170"/>
      <c r="MQS3" s="170"/>
      <c r="MQT3" s="170"/>
      <c r="MQU3" s="170"/>
      <c r="MQV3" s="170"/>
      <c r="MQW3" s="170"/>
      <c r="MQX3" s="170"/>
      <c r="MQY3" s="170"/>
      <c r="MQZ3" s="170"/>
      <c r="MRA3" s="170"/>
      <c r="MRB3" s="170"/>
      <c r="MRC3" s="170"/>
      <c r="MRD3" s="170"/>
      <c r="MRE3" s="170"/>
      <c r="MRF3" s="170"/>
      <c r="MRG3" s="170"/>
      <c r="MRH3" s="170"/>
      <c r="MRI3" s="170"/>
      <c r="MRJ3" s="170"/>
      <c r="MRK3" s="170"/>
      <c r="MRL3" s="170"/>
      <c r="MRM3" s="170"/>
      <c r="MRN3" s="170"/>
      <c r="MRO3" s="170"/>
      <c r="MRP3" s="170"/>
      <c r="MRQ3" s="170"/>
      <c r="MRR3" s="170"/>
      <c r="MRS3" s="170"/>
      <c r="MRT3" s="170"/>
      <c r="MRU3" s="170"/>
      <c r="MRV3" s="170"/>
      <c r="MRW3" s="170"/>
      <c r="MRX3" s="170"/>
      <c r="MRY3" s="170"/>
      <c r="MRZ3" s="170"/>
      <c r="MSA3" s="170"/>
      <c r="MSB3" s="170"/>
      <c r="MSC3" s="170"/>
      <c r="MSD3" s="170"/>
      <c r="MSE3" s="170"/>
      <c r="MSF3" s="170"/>
      <c r="MSG3" s="170"/>
      <c r="MSH3" s="170"/>
      <c r="MSI3" s="170"/>
      <c r="MSJ3" s="170"/>
      <c r="MSK3" s="170"/>
      <c r="MSL3" s="170"/>
      <c r="MSM3" s="170"/>
      <c r="MSN3" s="170"/>
      <c r="MSO3" s="170"/>
      <c r="MSP3" s="170"/>
      <c r="MSQ3" s="170"/>
      <c r="MSR3" s="170"/>
      <c r="MSS3" s="170"/>
      <c r="MST3" s="170"/>
      <c r="MSU3" s="170"/>
      <c r="MSV3" s="170"/>
      <c r="MSW3" s="170"/>
      <c r="MSX3" s="170"/>
      <c r="MSY3" s="170"/>
      <c r="MSZ3" s="170"/>
      <c r="MTA3" s="170"/>
      <c r="MTB3" s="170"/>
      <c r="MTC3" s="170"/>
      <c r="MTD3" s="170"/>
      <c r="MTE3" s="170"/>
      <c r="MTF3" s="170"/>
      <c r="MTG3" s="170"/>
      <c r="MTH3" s="170"/>
      <c r="MTI3" s="170"/>
      <c r="MTJ3" s="170"/>
      <c r="MTK3" s="170"/>
      <c r="MTL3" s="170"/>
      <c r="MTM3" s="170"/>
      <c r="MTN3" s="170"/>
      <c r="MTO3" s="170"/>
      <c r="MTP3" s="170"/>
      <c r="MTQ3" s="170"/>
      <c r="MTR3" s="170"/>
      <c r="MTS3" s="170"/>
      <c r="MTT3" s="170"/>
      <c r="MTU3" s="170"/>
      <c r="MTV3" s="170"/>
      <c r="MTW3" s="170"/>
      <c r="MTX3" s="170"/>
      <c r="MTY3" s="170"/>
      <c r="MTZ3" s="170"/>
      <c r="MUA3" s="170"/>
      <c r="MUB3" s="170"/>
      <c r="MUC3" s="170"/>
      <c r="MUD3" s="170"/>
      <c r="MUE3" s="170"/>
      <c r="MUF3" s="170"/>
      <c r="MUG3" s="170"/>
      <c r="MUH3" s="170"/>
      <c r="MUI3" s="170"/>
      <c r="MUJ3" s="170"/>
      <c r="MUK3" s="170"/>
      <c r="MUL3" s="170"/>
      <c r="MUM3" s="170"/>
      <c r="MUN3" s="170"/>
      <c r="MUO3" s="170"/>
      <c r="MUP3" s="170"/>
      <c r="MUQ3" s="170"/>
      <c r="MUR3" s="170"/>
      <c r="MUS3" s="170"/>
      <c r="MUT3" s="170"/>
      <c r="MUU3" s="170"/>
      <c r="MUV3" s="170"/>
      <c r="MUW3" s="170"/>
      <c r="MUX3" s="170"/>
      <c r="MUY3" s="170"/>
      <c r="MUZ3" s="170"/>
      <c r="MVA3" s="170"/>
      <c r="MVB3" s="170"/>
      <c r="MVC3" s="170"/>
      <c r="MVD3" s="170"/>
      <c r="MVE3" s="170"/>
      <c r="MVF3" s="170"/>
      <c r="MVG3" s="170"/>
      <c r="MVH3" s="170"/>
      <c r="MVI3" s="170"/>
      <c r="MVJ3" s="170"/>
      <c r="MVK3" s="170"/>
      <c r="MVL3" s="170"/>
      <c r="MVM3" s="170"/>
      <c r="MVN3" s="170"/>
      <c r="MVO3" s="170"/>
      <c r="MVP3" s="170"/>
      <c r="MVQ3" s="170"/>
      <c r="MVR3" s="170"/>
      <c r="MVS3" s="170"/>
      <c r="MVT3" s="170"/>
      <c r="MVU3" s="170"/>
      <c r="MVV3" s="170"/>
      <c r="MVW3" s="170"/>
      <c r="MVX3" s="170"/>
      <c r="MVY3" s="170"/>
      <c r="MVZ3" s="170"/>
      <c r="MWA3" s="170"/>
      <c r="MWB3" s="170"/>
      <c r="MWC3" s="170"/>
      <c r="MWD3" s="170"/>
      <c r="MWE3" s="170"/>
      <c r="MWF3" s="170"/>
      <c r="MWG3" s="170"/>
      <c r="MWH3" s="170"/>
      <c r="MWI3" s="170"/>
      <c r="MWJ3" s="170"/>
      <c r="MWK3" s="170"/>
      <c r="MWL3" s="170"/>
      <c r="MWM3" s="170"/>
      <c r="MWN3" s="170"/>
      <c r="MWO3" s="170"/>
      <c r="MWP3" s="170"/>
      <c r="MWQ3" s="170"/>
      <c r="MWR3" s="170"/>
      <c r="MWS3" s="170"/>
      <c r="MWT3" s="170"/>
      <c r="MWU3" s="170"/>
      <c r="MWV3" s="170"/>
      <c r="MWW3" s="170"/>
      <c r="MWX3" s="170"/>
      <c r="MWY3" s="170"/>
      <c r="MWZ3" s="170"/>
      <c r="MXA3" s="170"/>
      <c r="MXB3" s="170"/>
      <c r="MXC3" s="170"/>
      <c r="MXD3" s="170"/>
      <c r="MXE3" s="170"/>
      <c r="MXF3" s="170"/>
      <c r="MXG3" s="170"/>
      <c r="MXH3" s="170"/>
      <c r="MXI3" s="170"/>
      <c r="MXJ3" s="170"/>
      <c r="MXK3" s="170"/>
      <c r="MXL3" s="170"/>
      <c r="MXM3" s="170"/>
      <c r="MXN3" s="170"/>
      <c r="MXO3" s="170"/>
      <c r="MXP3" s="170"/>
      <c r="MXQ3" s="170"/>
      <c r="MXR3" s="170"/>
      <c r="MXS3" s="170"/>
      <c r="MXT3" s="170"/>
      <c r="MXU3" s="170"/>
      <c r="MXV3" s="170"/>
      <c r="MXW3" s="170"/>
      <c r="MXX3" s="170"/>
      <c r="MXY3" s="170"/>
      <c r="MXZ3" s="170"/>
      <c r="MYA3" s="170"/>
      <c r="MYB3" s="170"/>
      <c r="MYC3" s="170"/>
      <c r="MYD3" s="170"/>
      <c r="MYE3" s="170"/>
      <c r="MYF3" s="170"/>
      <c r="MYG3" s="170"/>
      <c r="MYH3" s="170"/>
      <c r="MYI3" s="170"/>
      <c r="MYJ3" s="170"/>
      <c r="MYK3" s="170"/>
      <c r="MYL3" s="170"/>
      <c r="MYM3" s="170"/>
      <c r="MYN3" s="170"/>
      <c r="MYO3" s="170"/>
      <c r="MYP3" s="170"/>
      <c r="MYQ3" s="170"/>
      <c r="MYR3" s="170"/>
      <c r="MYS3" s="170"/>
      <c r="MYT3" s="170"/>
      <c r="MYU3" s="170"/>
      <c r="MYV3" s="170"/>
      <c r="MYW3" s="170"/>
      <c r="MYX3" s="170"/>
      <c r="MYY3" s="170"/>
      <c r="MYZ3" s="170"/>
      <c r="MZA3" s="170"/>
      <c r="MZB3" s="170"/>
      <c r="MZC3" s="170"/>
      <c r="MZD3" s="170"/>
      <c r="MZE3" s="170"/>
      <c r="MZF3" s="170"/>
      <c r="MZG3" s="170"/>
      <c r="MZH3" s="170"/>
      <c r="MZI3" s="170"/>
      <c r="MZJ3" s="170"/>
      <c r="MZK3" s="170"/>
      <c r="MZL3" s="170"/>
      <c r="MZM3" s="170"/>
      <c r="MZN3" s="170"/>
      <c r="MZO3" s="170"/>
      <c r="MZP3" s="170"/>
      <c r="MZQ3" s="170"/>
      <c r="MZR3" s="170"/>
      <c r="MZS3" s="170"/>
      <c r="MZT3" s="170"/>
      <c r="MZU3" s="170"/>
      <c r="MZV3" s="170"/>
      <c r="MZW3" s="170"/>
      <c r="MZX3" s="170"/>
      <c r="MZY3" s="170"/>
      <c r="MZZ3" s="170"/>
      <c r="NAA3" s="170"/>
      <c r="NAB3" s="170"/>
      <c r="NAC3" s="170"/>
      <c r="NAD3" s="170"/>
      <c r="NAE3" s="170"/>
      <c r="NAF3" s="170"/>
      <c r="NAG3" s="170"/>
      <c r="NAH3" s="170"/>
      <c r="NAI3" s="170"/>
      <c r="NAJ3" s="170"/>
      <c r="NAK3" s="170"/>
      <c r="NAL3" s="170"/>
      <c r="NAM3" s="170"/>
      <c r="NAN3" s="170"/>
      <c r="NAO3" s="170"/>
      <c r="NAP3" s="170"/>
      <c r="NAQ3" s="170"/>
      <c r="NAR3" s="170"/>
      <c r="NAS3" s="170"/>
      <c r="NAT3" s="170"/>
      <c r="NAU3" s="170"/>
      <c r="NAV3" s="170"/>
      <c r="NAW3" s="170"/>
      <c r="NAX3" s="170"/>
      <c r="NAY3" s="170"/>
      <c r="NAZ3" s="170"/>
      <c r="NBA3" s="170"/>
      <c r="NBB3" s="170"/>
      <c r="NBC3" s="170"/>
      <c r="NBD3" s="170"/>
      <c r="NBE3" s="170"/>
      <c r="NBF3" s="170"/>
      <c r="NBG3" s="170"/>
      <c r="NBH3" s="170"/>
      <c r="NBI3" s="170"/>
      <c r="NBJ3" s="170"/>
      <c r="NBK3" s="170"/>
      <c r="NBL3" s="170"/>
      <c r="NBM3" s="170"/>
      <c r="NBN3" s="170"/>
      <c r="NBO3" s="170"/>
      <c r="NBP3" s="170"/>
      <c r="NBQ3" s="170"/>
      <c r="NBR3" s="170"/>
      <c r="NBS3" s="170"/>
      <c r="NBT3" s="170"/>
      <c r="NBU3" s="170"/>
      <c r="NBV3" s="170"/>
      <c r="NBW3" s="170"/>
      <c r="NBX3" s="170"/>
      <c r="NBY3" s="170"/>
      <c r="NBZ3" s="170"/>
      <c r="NCA3" s="170"/>
      <c r="NCB3" s="170"/>
      <c r="NCC3" s="170"/>
      <c r="NCD3" s="170"/>
      <c r="NCE3" s="170"/>
      <c r="NCF3" s="170"/>
      <c r="NCG3" s="170"/>
      <c r="NCH3" s="170"/>
      <c r="NCI3" s="170"/>
      <c r="NCJ3" s="170"/>
      <c r="NCK3" s="170"/>
      <c r="NCL3" s="170"/>
      <c r="NCM3" s="170"/>
      <c r="NCN3" s="170"/>
      <c r="NCO3" s="170"/>
      <c r="NCP3" s="170"/>
      <c r="NCQ3" s="170"/>
      <c r="NCR3" s="170"/>
      <c r="NCS3" s="170"/>
      <c r="NCT3" s="170"/>
      <c r="NCU3" s="170"/>
      <c r="NCV3" s="170"/>
      <c r="NCW3" s="170"/>
      <c r="NCX3" s="170"/>
      <c r="NCY3" s="170"/>
      <c r="NCZ3" s="170"/>
      <c r="NDA3" s="170"/>
      <c r="NDB3" s="170"/>
      <c r="NDC3" s="170"/>
      <c r="NDD3" s="170"/>
      <c r="NDE3" s="170"/>
      <c r="NDF3" s="170"/>
      <c r="NDG3" s="170"/>
      <c r="NDH3" s="170"/>
      <c r="NDI3" s="170"/>
      <c r="NDJ3" s="170"/>
      <c r="NDK3" s="170"/>
      <c r="NDL3" s="170"/>
      <c r="NDM3" s="170"/>
      <c r="NDN3" s="170"/>
      <c r="NDO3" s="170"/>
      <c r="NDP3" s="170"/>
      <c r="NDQ3" s="170"/>
      <c r="NDR3" s="170"/>
      <c r="NDS3" s="170"/>
      <c r="NDT3" s="170"/>
      <c r="NDU3" s="170"/>
      <c r="NDV3" s="170"/>
      <c r="NDW3" s="170"/>
      <c r="NDX3" s="170"/>
      <c r="NDY3" s="170"/>
      <c r="NDZ3" s="170"/>
      <c r="NEA3" s="170"/>
      <c r="NEB3" s="170"/>
      <c r="NEC3" s="170"/>
      <c r="NED3" s="170"/>
      <c r="NEE3" s="170"/>
      <c r="NEF3" s="170"/>
      <c r="NEG3" s="170"/>
      <c r="NEH3" s="170"/>
      <c r="NEI3" s="170"/>
      <c r="NEJ3" s="170"/>
      <c r="NEK3" s="170"/>
      <c r="NEL3" s="170"/>
      <c r="NEM3" s="170"/>
      <c r="NEN3" s="170"/>
      <c r="NEO3" s="170"/>
      <c r="NEP3" s="170"/>
      <c r="NEQ3" s="170"/>
      <c r="NER3" s="170"/>
      <c r="NES3" s="170"/>
      <c r="NET3" s="170"/>
      <c r="NEU3" s="170"/>
      <c r="NEV3" s="170"/>
      <c r="NEW3" s="170"/>
      <c r="NEX3" s="170"/>
      <c r="NEY3" s="170"/>
      <c r="NEZ3" s="170"/>
      <c r="NFA3" s="170"/>
      <c r="NFB3" s="170"/>
      <c r="NFC3" s="170"/>
      <c r="NFD3" s="170"/>
      <c r="NFE3" s="170"/>
      <c r="NFF3" s="170"/>
      <c r="NFG3" s="170"/>
      <c r="NFH3" s="170"/>
      <c r="NFI3" s="170"/>
      <c r="NFJ3" s="170"/>
      <c r="NFK3" s="170"/>
      <c r="NFL3" s="170"/>
      <c r="NFM3" s="170"/>
      <c r="NFN3" s="170"/>
      <c r="NFO3" s="170"/>
      <c r="NFP3" s="170"/>
      <c r="NFQ3" s="170"/>
      <c r="NFR3" s="170"/>
      <c r="NFS3" s="170"/>
      <c r="NFT3" s="170"/>
      <c r="NFU3" s="170"/>
      <c r="NFV3" s="170"/>
      <c r="NFW3" s="170"/>
      <c r="NFX3" s="170"/>
      <c r="NFY3" s="170"/>
      <c r="NFZ3" s="170"/>
      <c r="NGA3" s="170"/>
      <c r="NGB3" s="170"/>
      <c r="NGC3" s="170"/>
      <c r="NGD3" s="170"/>
      <c r="NGE3" s="170"/>
      <c r="NGF3" s="170"/>
      <c r="NGG3" s="170"/>
      <c r="NGH3" s="170"/>
      <c r="NGI3" s="170"/>
      <c r="NGJ3" s="170"/>
      <c r="NGK3" s="170"/>
      <c r="NGL3" s="170"/>
      <c r="NGM3" s="170"/>
      <c r="NGN3" s="170"/>
      <c r="NGO3" s="170"/>
      <c r="NGP3" s="170"/>
      <c r="NGQ3" s="170"/>
      <c r="NGR3" s="170"/>
      <c r="NGS3" s="170"/>
      <c r="NGT3" s="170"/>
      <c r="NGU3" s="170"/>
      <c r="NGV3" s="170"/>
      <c r="NGW3" s="170"/>
      <c r="NGX3" s="170"/>
      <c r="NGY3" s="170"/>
      <c r="NGZ3" s="170"/>
      <c r="NHA3" s="170"/>
      <c r="NHB3" s="170"/>
      <c r="NHC3" s="170"/>
      <c r="NHD3" s="170"/>
      <c r="NHE3" s="170"/>
      <c r="NHF3" s="170"/>
      <c r="NHG3" s="170"/>
      <c r="NHH3" s="170"/>
      <c r="NHI3" s="170"/>
      <c r="NHJ3" s="170"/>
      <c r="NHK3" s="170"/>
      <c r="NHL3" s="170"/>
      <c r="NHM3" s="170"/>
      <c r="NHN3" s="170"/>
      <c r="NHO3" s="170"/>
      <c r="NHP3" s="170"/>
      <c r="NHQ3" s="170"/>
      <c r="NHR3" s="170"/>
      <c r="NHS3" s="170"/>
      <c r="NHT3" s="170"/>
      <c r="NHU3" s="170"/>
      <c r="NHV3" s="170"/>
      <c r="NHW3" s="170"/>
      <c r="NHX3" s="170"/>
      <c r="NHY3" s="170"/>
      <c r="NHZ3" s="170"/>
      <c r="NIA3" s="170"/>
      <c r="NIB3" s="170"/>
      <c r="NIC3" s="170"/>
      <c r="NID3" s="170"/>
      <c r="NIE3" s="170"/>
      <c r="NIF3" s="170"/>
      <c r="NIG3" s="170"/>
      <c r="NIH3" s="170"/>
      <c r="NII3" s="170"/>
      <c r="NIJ3" s="170"/>
      <c r="NIK3" s="170"/>
      <c r="NIL3" s="170"/>
      <c r="NIM3" s="170"/>
      <c r="NIN3" s="170"/>
      <c r="NIO3" s="170"/>
      <c r="NIP3" s="170"/>
      <c r="NIQ3" s="170"/>
      <c r="NIR3" s="170"/>
      <c r="NIS3" s="170"/>
      <c r="NIT3" s="170"/>
      <c r="NIU3" s="170"/>
      <c r="NIV3" s="170"/>
      <c r="NIW3" s="170"/>
      <c r="NIX3" s="170"/>
      <c r="NIY3" s="170"/>
      <c r="NIZ3" s="170"/>
      <c r="NJA3" s="170"/>
      <c r="NJB3" s="170"/>
      <c r="NJC3" s="170"/>
      <c r="NJD3" s="170"/>
      <c r="NJE3" s="170"/>
      <c r="NJF3" s="170"/>
      <c r="NJG3" s="170"/>
      <c r="NJH3" s="170"/>
      <c r="NJI3" s="170"/>
      <c r="NJJ3" s="170"/>
      <c r="NJK3" s="170"/>
      <c r="NJL3" s="170"/>
      <c r="NJM3" s="170"/>
      <c r="NJN3" s="170"/>
      <c r="NJO3" s="170"/>
      <c r="NJP3" s="170"/>
      <c r="NJQ3" s="170"/>
      <c r="NJR3" s="170"/>
      <c r="NJS3" s="170"/>
      <c r="NJT3" s="170"/>
      <c r="NJU3" s="170"/>
      <c r="NJV3" s="170"/>
      <c r="NJW3" s="170"/>
      <c r="NJX3" s="170"/>
      <c r="NJY3" s="170"/>
      <c r="NJZ3" s="170"/>
      <c r="NKA3" s="170"/>
      <c r="NKB3" s="170"/>
      <c r="NKC3" s="170"/>
      <c r="NKD3" s="170"/>
      <c r="NKE3" s="170"/>
      <c r="NKF3" s="170"/>
      <c r="NKG3" s="170"/>
      <c r="NKH3" s="170"/>
      <c r="NKI3" s="170"/>
      <c r="NKJ3" s="170"/>
      <c r="NKK3" s="170"/>
      <c r="NKL3" s="170"/>
      <c r="NKM3" s="170"/>
      <c r="NKN3" s="170"/>
      <c r="NKO3" s="170"/>
      <c r="NKP3" s="170"/>
      <c r="NKQ3" s="170"/>
      <c r="NKR3" s="170"/>
      <c r="NKS3" s="170"/>
      <c r="NKT3" s="170"/>
      <c r="NKU3" s="170"/>
      <c r="NKV3" s="170"/>
      <c r="NKW3" s="170"/>
      <c r="NKX3" s="170"/>
      <c r="NKY3" s="170"/>
      <c r="NKZ3" s="170"/>
      <c r="NLA3" s="170"/>
      <c r="NLB3" s="170"/>
      <c r="NLC3" s="170"/>
      <c r="NLD3" s="170"/>
      <c r="NLE3" s="170"/>
      <c r="NLF3" s="170"/>
      <c r="NLG3" s="170"/>
      <c r="NLH3" s="170"/>
      <c r="NLI3" s="170"/>
      <c r="NLJ3" s="170"/>
      <c r="NLK3" s="170"/>
      <c r="NLL3" s="170"/>
      <c r="NLM3" s="170"/>
      <c r="NLN3" s="170"/>
      <c r="NLO3" s="170"/>
      <c r="NLP3" s="170"/>
      <c r="NLQ3" s="170"/>
      <c r="NLR3" s="170"/>
      <c r="NLS3" s="170"/>
      <c r="NLT3" s="170"/>
      <c r="NLU3" s="170"/>
      <c r="NLV3" s="170"/>
      <c r="NLW3" s="170"/>
      <c r="NLX3" s="170"/>
      <c r="NLY3" s="170"/>
      <c r="NLZ3" s="170"/>
      <c r="NMA3" s="170"/>
      <c r="NMB3" s="170"/>
      <c r="NMC3" s="170"/>
      <c r="NMD3" s="170"/>
      <c r="NME3" s="170"/>
      <c r="NMF3" s="170"/>
      <c r="NMG3" s="170"/>
      <c r="NMH3" s="170"/>
      <c r="NMI3" s="170"/>
      <c r="NMJ3" s="170"/>
      <c r="NMK3" s="170"/>
      <c r="NML3" s="170"/>
      <c r="NMM3" s="170"/>
      <c r="NMN3" s="170"/>
      <c r="NMO3" s="170"/>
      <c r="NMP3" s="170"/>
      <c r="NMQ3" s="170"/>
      <c r="NMR3" s="170"/>
      <c r="NMS3" s="170"/>
      <c r="NMT3" s="170"/>
      <c r="NMU3" s="170"/>
      <c r="NMV3" s="170"/>
      <c r="NMW3" s="170"/>
      <c r="NMX3" s="170"/>
      <c r="NMY3" s="170"/>
      <c r="NMZ3" s="170"/>
      <c r="NNA3" s="170"/>
      <c r="NNB3" s="170"/>
      <c r="NNC3" s="170"/>
      <c r="NND3" s="170"/>
      <c r="NNE3" s="170"/>
      <c r="NNF3" s="170"/>
      <c r="NNG3" s="170"/>
      <c r="NNH3" s="170"/>
      <c r="NNI3" s="170"/>
      <c r="NNJ3" s="170"/>
      <c r="NNK3" s="170"/>
      <c r="NNL3" s="170"/>
      <c r="NNM3" s="170"/>
      <c r="NNN3" s="170"/>
      <c r="NNO3" s="170"/>
      <c r="NNP3" s="170"/>
      <c r="NNQ3" s="170"/>
      <c r="NNR3" s="170"/>
      <c r="NNS3" s="170"/>
      <c r="NNT3" s="170"/>
      <c r="NNU3" s="170"/>
      <c r="NNV3" s="170"/>
      <c r="NNW3" s="170"/>
      <c r="NNX3" s="170"/>
      <c r="NNY3" s="170"/>
      <c r="NNZ3" s="170"/>
      <c r="NOA3" s="170"/>
      <c r="NOB3" s="170"/>
      <c r="NOC3" s="170"/>
      <c r="NOD3" s="170"/>
      <c r="NOE3" s="170"/>
      <c r="NOF3" s="170"/>
      <c r="NOG3" s="170"/>
      <c r="NOH3" s="170"/>
      <c r="NOI3" s="170"/>
      <c r="NOJ3" s="170"/>
      <c r="NOK3" s="170"/>
      <c r="NOL3" s="170"/>
      <c r="NOM3" s="170"/>
      <c r="NON3" s="170"/>
      <c r="NOO3" s="170"/>
      <c r="NOP3" s="170"/>
      <c r="NOQ3" s="170"/>
      <c r="NOR3" s="170"/>
      <c r="NOS3" s="170"/>
      <c r="NOT3" s="170"/>
      <c r="NOU3" s="170"/>
      <c r="NOV3" s="170"/>
      <c r="NOW3" s="170"/>
      <c r="NOX3" s="170"/>
      <c r="NOY3" s="170"/>
      <c r="NOZ3" s="170"/>
      <c r="NPA3" s="170"/>
      <c r="NPB3" s="170"/>
      <c r="NPC3" s="170"/>
      <c r="NPD3" s="170"/>
      <c r="NPE3" s="170"/>
      <c r="NPF3" s="170"/>
      <c r="NPG3" s="170"/>
      <c r="NPH3" s="170"/>
      <c r="NPI3" s="170"/>
      <c r="NPJ3" s="170"/>
      <c r="NPK3" s="170"/>
      <c r="NPL3" s="170"/>
      <c r="NPM3" s="170"/>
      <c r="NPN3" s="170"/>
      <c r="NPO3" s="170"/>
      <c r="NPP3" s="170"/>
      <c r="NPQ3" s="170"/>
      <c r="NPR3" s="170"/>
      <c r="NPS3" s="170"/>
      <c r="NPT3" s="170"/>
      <c r="NPU3" s="170"/>
      <c r="NPV3" s="170"/>
      <c r="NPW3" s="170"/>
      <c r="NPX3" s="170"/>
      <c r="NPY3" s="170"/>
      <c r="NPZ3" s="170"/>
      <c r="NQA3" s="170"/>
      <c r="NQB3" s="170"/>
      <c r="NQC3" s="170"/>
      <c r="NQD3" s="170"/>
      <c r="NQE3" s="170"/>
      <c r="NQF3" s="170"/>
      <c r="NQG3" s="170"/>
      <c r="NQH3" s="170"/>
      <c r="NQI3" s="170"/>
      <c r="NQJ3" s="170"/>
      <c r="NQK3" s="170"/>
      <c r="NQL3" s="170"/>
      <c r="NQM3" s="170"/>
      <c r="NQN3" s="170"/>
      <c r="NQO3" s="170"/>
      <c r="NQP3" s="170"/>
      <c r="NQQ3" s="170"/>
      <c r="NQR3" s="170"/>
      <c r="NQS3" s="170"/>
      <c r="NQT3" s="170"/>
      <c r="NQU3" s="170"/>
      <c r="NQV3" s="170"/>
      <c r="NQW3" s="170"/>
      <c r="NQX3" s="170"/>
      <c r="NQY3" s="170"/>
      <c r="NQZ3" s="170"/>
      <c r="NRA3" s="170"/>
      <c r="NRB3" s="170"/>
      <c r="NRC3" s="170"/>
      <c r="NRD3" s="170"/>
      <c r="NRE3" s="170"/>
      <c r="NRF3" s="170"/>
      <c r="NRG3" s="170"/>
      <c r="NRH3" s="170"/>
      <c r="NRI3" s="170"/>
      <c r="NRJ3" s="170"/>
      <c r="NRK3" s="170"/>
      <c r="NRL3" s="170"/>
      <c r="NRM3" s="170"/>
      <c r="NRN3" s="170"/>
      <c r="NRO3" s="170"/>
      <c r="NRP3" s="170"/>
      <c r="NRQ3" s="170"/>
      <c r="NRR3" s="170"/>
      <c r="NRS3" s="170"/>
      <c r="NRT3" s="170"/>
      <c r="NRU3" s="170"/>
      <c r="NRV3" s="170"/>
      <c r="NRW3" s="170"/>
      <c r="NRX3" s="170"/>
      <c r="NRY3" s="170"/>
      <c r="NRZ3" s="170"/>
      <c r="NSA3" s="170"/>
      <c r="NSB3" s="170"/>
      <c r="NSC3" s="170"/>
      <c r="NSD3" s="170"/>
      <c r="NSE3" s="170"/>
      <c r="NSF3" s="170"/>
      <c r="NSG3" s="170"/>
      <c r="NSH3" s="170"/>
      <c r="NSI3" s="170"/>
      <c r="NSJ3" s="170"/>
      <c r="NSK3" s="170"/>
      <c r="NSL3" s="170"/>
      <c r="NSM3" s="170"/>
      <c r="NSN3" s="170"/>
      <c r="NSO3" s="170"/>
      <c r="NSP3" s="170"/>
      <c r="NSQ3" s="170"/>
      <c r="NSR3" s="170"/>
      <c r="NSS3" s="170"/>
      <c r="NST3" s="170"/>
      <c r="NSU3" s="170"/>
      <c r="NSV3" s="170"/>
      <c r="NSW3" s="170"/>
      <c r="NSX3" s="170"/>
      <c r="NSY3" s="170"/>
      <c r="NSZ3" s="170"/>
      <c r="NTA3" s="170"/>
      <c r="NTB3" s="170"/>
      <c r="NTC3" s="170"/>
      <c r="NTD3" s="170"/>
      <c r="NTE3" s="170"/>
      <c r="NTF3" s="170"/>
      <c r="NTG3" s="170"/>
      <c r="NTH3" s="170"/>
      <c r="NTI3" s="170"/>
      <c r="NTJ3" s="170"/>
      <c r="NTK3" s="170"/>
      <c r="NTL3" s="170"/>
      <c r="NTM3" s="170"/>
      <c r="NTN3" s="170"/>
      <c r="NTO3" s="170"/>
      <c r="NTP3" s="170"/>
      <c r="NTQ3" s="170"/>
      <c r="NTR3" s="170"/>
      <c r="NTS3" s="170"/>
      <c r="NTT3" s="170"/>
      <c r="NTU3" s="170"/>
      <c r="NTV3" s="170"/>
      <c r="NTW3" s="170"/>
      <c r="NTX3" s="170"/>
      <c r="NTY3" s="170"/>
      <c r="NTZ3" s="170"/>
      <c r="NUA3" s="170"/>
      <c r="NUB3" s="170"/>
      <c r="NUC3" s="170"/>
      <c r="NUD3" s="170"/>
      <c r="NUE3" s="170"/>
      <c r="NUF3" s="170"/>
      <c r="NUG3" s="170"/>
      <c r="NUH3" s="170"/>
      <c r="NUI3" s="170"/>
      <c r="NUJ3" s="170"/>
      <c r="NUK3" s="170"/>
      <c r="NUL3" s="170"/>
      <c r="NUM3" s="170"/>
      <c r="NUN3" s="170"/>
      <c r="NUO3" s="170"/>
      <c r="NUP3" s="170"/>
      <c r="NUQ3" s="170"/>
      <c r="NUR3" s="170"/>
      <c r="NUS3" s="170"/>
      <c r="NUT3" s="170"/>
      <c r="NUU3" s="170"/>
      <c r="NUV3" s="170"/>
      <c r="NUW3" s="170"/>
      <c r="NUX3" s="170"/>
      <c r="NUY3" s="170"/>
      <c r="NUZ3" s="170"/>
      <c r="NVA3" s="170"/>
      <c r="NVB3" s="170"/>
      <c r="NVC3" s="170"/>
      <c r="NVD3" s="170"/>
      <c r="NVE3" s="170"/>
      <c r="NVF3" s="170"/>
      <c r="NVG3" s="170"/>
      <c r="NVH3" s="170"/>
      <c r="NVI3" s="170"/>
      <c r="NVJ3" s="170"/>
      <c r="NVK3" s="170"/>
      <c r="NVL3" s="170"/>
      <c r="NVM3" s="170"/>
      <c r="NVN3" s="170"/>
      <c r="NVO3" s="170"/>
      <c r="NVP3" s="170"/>
      <c r="NVQ3" s="170"/>
      <c r="NVR3" s="170"/>
      <c r="NVS3" s="170"/>
      <c r="NVT3" s="170"/>
      <c r="NVU3" s="170"/>
      <c r="NVV3" s="170"/>
      <c r="NVW3" s="170"/>
      <c r="NVX3" s="170"/>
      <c r="NVY3" s="170"/>
      <c r="NVZ3" s="170"/>
      <c r="NWA3" s="170"/>
      <c r="NWB3" s="170"/>
      <c r="NWC3" s="170"/>
      <c r="NWD3" s="170"/>
      <c r="NWE3" s="170"/>
      <c r="NWF3" s="170"/>
      <c r="NWG3" s="170"/>
      <c r="NWH3" s="170"/>
      <c r="NWI3" s="170"/>
      <c r="NWJ3" s="170"/>
      <c r="NWK3" s="170"/>
      <c r="NWL3" s="170"/>
      <c r="NWM3" s="170"/>
      <c r="NWN3" s="170"/>
      <c r="NWO3" s="170"/>
      <c r="NWP3" s="170"/>
      <c r="NWQ3" s="170"/>
      <c r="NWR3" s="170"/>
      <c r="NWS3" s="170"/>
      <c r="NWT3" s="170"/>
      <c r="NWU3" s="170"/>
      <c r="NWV3" s="170"/>
      <c r="NWW3" s="170"/>
      <c r="NWX3" s="170"/>
      <c r="NWY3" s="170"/>
      <c r="NWZ3" s="170"/>
      <c r="NXA3" s="170"/>
      <c r="NXB3" s="170"/>
      <c r="NXC3" s="170"/>
      <c r="NXD3" s="170"/>
      <c r="NXE3" s="170"/>
      <c r="NXF3" s="170"/>
      <c r="NXG3" s="170"/>
      <c r="NXH3" s="170"/>
      <c r="NXI3" s="170"/>
      <c r="NXJ3" s="170"/>
      <c r="NXK3" s="170"/>
      <c r="NXL3" s="170"/>
      <c r="NXM3" s="170"/>
      <c r="NXN3" s="170"/>
      <c r="NXO3" s="170"/>
      <c r="NXP3" s="170"/>
      <c r="NXQ3" s="170"/>
      <c r="NXR3" s="170"/>
      <c r="NXS3" s="170"/>
      <c r="NXT3" s="170"/>
      <c r="NXU3" s="170"/>
      <c r="NXV3" s="170"/>
      <c r="NXW3" s="170"/>
      <c r="NXX3" s="170"/>
      <c r="NXY3" s="170"/>
      <c r="NXZ3" s="170"/>
      <c r="NYA3" s="170"/>
      <c r="NYB3" s="170"/>
      <c r="NYC3" s="170"/>
      <c r="NYD3" s="170"/>
      <c r="NYE3" s="170"/>
      <c r="NYF3" s="170"/>
      <c r="NYG3" s="170"/>
      <c r="NYH3" s="170"/>
      <c r="NYI3" s="170"/>
      <c r="NYJ3" s="170"/>
      <c r="NYK3" s="170"/>
      <c r="NYL3" s="170"/>
      <c r="NYM3" s="170"/>
      <c r="NYN3" s="170"/>
      <c r="NYO3" s="170"/>
      <c r="NYP3" s="170"/>
      <c r="NYQ3" s="170"/>
      <c r="NYR3" s="170"/>
      <c r="NYS3" s="170"/>
      <c r="NYT3" s="170"/>
      <c r="NYU3" s="170"/>
      <c r="NYV3" s="170"/>
      <c r="NYW3" s="170"/>
      <c r="NYX3" s="170"/>
      <c r="NYY3" s="170"/>
      <c r="NYZ3" s="170"/>
      <c r="NZA3" s="170"/>
      <c r="NZB3" s="170"/>
      <c r="NZC3" s="170"/>
      <c r="NZD3" s="170"/>
      <c r="NZE3" s="170"/>
      <c r="NZF3" s="170"/>
      <c r="NZG3" s="170"/>
      <c r="NZH3" s="170"/>
      <c r="NZI3" s="170"/>
      <c r="NZJ3" s="170"/>
      <c r="NZK3" s="170"/>
      <c r="NZL3" s="170"/>
      <c r="NZM3" s="170"/>
      <c r="NZN3" s="170"/>
      <c r="NZO3" s="170"/>
      <c r="NZP3" s="170"/>
      <c r="NZQ3" s="170"/>
      <c r="NZR3" s="170"/>
      <c r="NZS3" s="170"/>
      <c r="NZT3" s="170"/>
      <c r="NZU3" s="170"/>
      <c r="NZV3" s="170"/>
      <c r="NZW3" s="170"/>
      <c r="NZX3" s="170"/>
      <c r="NZY3" s="170"/>
      <c r="NZZ3" s="170"/>
      <c r="OAA3" s="170"/>
      <c r="OAB3" s="170"/>
      <c r="OAC3" s="170"/>
      <c r="OAD3" s="170"/>
      <c r="OAE3" s="170"/>
      <c r="OAF3" s="170"/>
      <c r="OAG3" s="170"/>
      <c r="OAH3" s="170"/>
      <c r="OAI3" s="170"/>
      <c r="OAJ3" s="170"/>
      <c r="OAK3" s="170"/>
      <c r="OAL3" s="170"/>
      <c r="OAM3" s="170"/>
      <c r="OAN3" s="170"/>
      <c r="OAO3" s="170"/>
      <c r="OAP3" s="170"/>
      <c r="OAQ3" s="170"/>
      <c r="OAR3" s="170"/>
      <c r="OAS3" s="170"/>
      <c r="OAT3" s="170"/>
      <c r="OAU3" s="170"/>
      <c r="OAV3" s="170"/>
      <c r="OAW3" s="170"/>
      <c r="OAX3" s="170"/>
      <c r="OAY3" s="170"/>
      <c r="OAZ3" s="170"/>
      <c r="OBA3" s="170"/>
      <c r="OBB3" s="170"/>
      <c r="OBC3" s="170"/>
      <c r="OBD3" s="170"/>
      <c r="OBE3" s="170"/>
      <c r="OBF3" s="170"/>
      <c r="OBG3" s="170"/>
      <c r="OBH3" s="170"/>
      <c r="OBI3" s="170"/>
      <c r="OBJ3" s="170"/>
      <c r="OBK3" s="170"/>
      <c r="OBL3" s="170"/>
      <c r="OBM3" s="170"/>
      <c r="OBN3" s="170"/>
      <c r="OBO3" s="170"/>
      <c r="OBP3" s="170"/>
      <c r="OBQ3" s="170"/>
      <c r="OBR3" s="170"/>
      <c r="OBS3" s="170"/>
      <c r="OBT3" s="170"/>
      <c r="OBU3" s="170"/>
      <c r="OBV3" s="170"/>
      <c r="OBW3" s="170"/>
      <c r="OBX3" s="170"/>
      <c r="OBY3" s="170"/>
      <c r="OBZ3" s="170"/>
      <c r="OCA3" s="170"/>
      <c r="OCB3" s="170"/>
      <c r="OCC3" s="170"/>
      <c r="OCD3" s="170"/>
      <c r="OCE3" s="170"/>
      <c r="OCF3" s="170"/>
      <c r="OCG3" s="170"/>
      <c r="OCH3" s="170"/>
      <c r="OCI3" s="170"/>
      <c r="OCJ3" s="170"/>
      <c r="OCK3" s="170"/>
      <c r="OCL3" s="170"/>
      <c r="OCM3" s="170"/>
      <c r="OCN3" s="170"/>
      <c r="OCO3" s="170"/>
      <c r="OCP3" s="170"/>
      <c r="OCQ3" s="170"/>
      <c r="OCR3" s="170"/>
      <c r="OCS3" s="170"/>
      <c r="OCT3" s="170"/>
      <c r="OCU3" s="170"/>
      <c r="OCV3" s="170"/>
      <c r="OCW3" s="170"/>
      <c r="OCX3" s="170"/>
      <c r="OCY3" s="170"/>
      <c r="OCZ3" s="170"/>
      <c r="ODA3" s="170"/>
      <c r="ODB3" s="170"/>
      <c r="ODC3" s="170"/>
      <c r="ODD3" s="170"/>
      <c r="ODE3" s="170"/>
      <c r="ODF3" s="170"/>
      <c r="ODG3" s="170"/>
      <c r="ODH3" s="170"/>
      <c r="ODI3" s="170"/>
      <c r="ODJ3" s="170"/>
      <c r="ODK3" s="170"/>
      <c r="ODL3" s="170"/>
      <c r="ODM3" s="170"/>
      <c r="ODN3" s="170"/>
      <c r="ODO3" s="170"/>
      <c r="ODP3" s="170"/>
      <c r="ODQ3" s="170"/>
      <c r="ODR3" s="170"/>
      <c r="ODS3" s="170"/>
      <c r="ODT3" s="170"/>
      <c r="ODU3" s="170"/>
      <c r="ODV3" s="170"/>
      <c r="ODW3" s="170"/>
      <c r="ODX3" s="170"/>
      <c r="ODY3" s="170"/>
      <c r="ODZ3" s="170"/>
      <c r="OEA3" s="170"/>
      <c r="OEB3" s="170"/>
      <c r="OEC3" s="170"/>
      <c r="OED3" s="170"/>
      <c r="OEE3" s="170"/>
      <c r="OEF3" s="170"/>
      <c r="OEG3" s="170"/>
      <c r="OEH3" s="170"/>
      <c r="OEI3" s="170"/>
      <c r="OEJ3" s="170"/>
      <c r="OEK3" s="170"/>
      <c r="OEL3" s="170"/>
      <c r="OEM3" s="170"/>
      <c r="OEN3" s="170"/>
      <c r="OEO3" s="170"/>
      <c r="OEP3" s="170"/>
      <c r="OEQ3" s="170"/>
      <c r="OER3" s="170"/>
      <c r="OES3" s="170"/>
      <c r="OET3" s="170"/>
      <c r="OEU3" s="170"/>
      <c r="OEV3" s="170"/>
      <c r="OEW3" s="170"/>
      <c r="OEX3" s="170"/>
      <c r="OEY3" s="170"/>
      <c r="OEZ3" s="170"/>
      <c r="OFA3" s="170"/>
      <c r="OFB3" s="170"/>
      <c r="OFC3" s="170"/>
      <c r="OFD3" s="170"/>
      <c r="OFE3" s="170"/>
      <c r="OFF3" s="170"/>
      <c r="OFG3" s="170"/>
      <c r="OFH3" s="170"/>
      <c r="OFI3" s="170"/>
      <c r="OFJ3" s="170"/>
      <c r="OFK3" s="170"/>
      <c r="OFL3" s="170"/>
      <c r="OFM3" s="170"/>
      <c r="OFN3" s="170"/>
      <c r="OFO3" s="170"/>
      <c r="OFP3" s="170"/>
      <c r="OFQ3" s="170"/>
      <c r="OFR3" s="170"/>
      <c r="OFS3" s="170"/>
      <c r="OFT3" s="170"/>
      <c r="OFU3" s="170"/>
      <c r="OFV3" s="170"/>
      <c r="OFW3" s="170"/>
      <c r="OFX3" s="170"/>
      <c r="OFY3" s="170"/>
      <c r="OFZ3" s="170"/>
      <c r="OGA3" s="170"/>
      <c r="OGB3" s="170"/>
      <c r="OGC3" s="170"/>
      <c r="OGD3" s="170"/>
      <c r="OGE3" s="170"/>
      <c r="OGF3" s="170"/>
      <c r="OGG3" s="170"/>
      <c r="OGH3" s="170"/>
      <c r="OGI3" s="170"/>
      <c r="OGJ3" s="170"/>
      <c r="OGK3" s="170"/>
      <c r="OGL3" s="170"/>
      <c r="OGM3" s="170"/>
      <c r="OGN3" s="170"/>
      <c r="OGO3" s="170"/>
      <c r="OGP3" s="170"/>
      <c r="OGQ3" s="170"/>
      <c r="OGR3" s="170"/>
      <c r="OGS3" s="170"/>
      <c r="OGT3" s="170"/>
      <c r="OGU3" s="170"/>
      <c r="OGV3" s="170"/>
      <c r="OGW3" s="170"/>
      <c r="OGX3" s="170"/>
      <c r="OGY3" s="170"/>
      <c r="OGZ3" s="170"/>
      <c r="OHA3" s="170"/>
      <c r="OHB3" s="170"/>
      <c r="OHC3" s="170"/>
      <c r="OHD3" s="170"/>
      <c r="OHE3" s="170"/>
      <c r="OHF3" s="170"/>
      <c r="OHG3" s="170"/>
      <c r="OHH3" s="170"/>
      <c r="OHI3" s="170"/>
      <c r="OHJ3" s="170"/>
      <c r="OHK3" s="170"/>
      <c r="OHL3" s="170"/>
      <c r="OHM3" s="170"/>
      <c r="OHN3" s="170"/>
      <c r="OHO3" s="170"/>
      <c r="OHP3" s="170"/>
      <c r="OHQ3" s="170"/>
      <c r="OHR3" s="170"/>
      <c r="OHS3" s="170"/>
      <c r="OHT3" s="170"/>
      <c r="OHU3" s="170"/>
      <c r="OHV3" s="170"/>
      <c r="OHW3" s="170"/>
      <c r="OHX3" s="170"/>
      <c r="OHY3" s="170"/>
      <c r="OHZ3" s="170"/>
      <c r="OIA3" s="170"/>
      <c r="OIB3" s="170"/>
      <c r="OIC3" s="170"/>
      <c r="OID3" s="170"/>
      <c r="OIE3" s="170"/>
      <c r="OIF3" s="170"/>
      <c r="OIG3" s="170"/>
      <c r="OIH3" s="170"/>
      <c r="OII3" s="170"/>
      <c r="OIJ3" s="170"/>
      <c r="OIK3" s="170"/>
      <c r="OIL3" s="170"/>
      <c r="OIM3" s="170"/>
      <c r="OIN3" s="170"/>
      <c r="OIO3" s="170"/>
      <c r="OIP3" s="170"/>
      <c r="OIQ3" s="170"/>
      <c r="OIR3" s="170"/>
      <c r="OIS3" s="170"/>
      <c r="OIT3" s="170"/>
      <c r="OIU3" s="170"/>
      <c r="OIV3" s="170"/>
      <c r="OIW3" s="170"/>
      <c r="OIX3" s="170"/>
      <c r="OIY3" s="170"/>
      <c r="OIZ3" s="170"/>
      <c r="OJA3" s="170"/>
      <c r="OJB3" s="170"/>
      <c r="OJC3" s="170"/>
      <c r="OJD3" s="170"/>
      <c r="OJE3" s="170"/>
      <c r="OJF3" s="170"/>
      <c r="OJG3" s="170"/>
      <c r="OJH3" s="170"/>
      <c r="OJI3" s="170"/>
      <c r="OJJ3" s="170"/>
      <c r="OJK3" s="170"/>
      <c r="OJL3" s="170"/>
      <c r="OJM3" s="170"/>
      <c r="OJN3" s="170"/>
      <c r="OJO3" s="170"/>
      <c r="OJP3" s="170"/>
      <c r="OJQ3" s="170"/>
      <c r="OJR3" s="170"/>
      <c r="OJS3" s="170"/>
      <c r="OJT3" s="170"/>
      <c r="OJU3" s="170"/>
      <c r="OJV3" s="170"/>
      <c r="OJW3" s="170"/>
      <c r="OJX3" s="170"/>
      <c r="OJY3" s="170"/>
      <c r="OJZ3" s="170"/>
      <c r="OKA3" s="170"/>
      <c r="OKB3" s="170"/>
      <c r="OKC3" s="170"/>
      <c r="OKD3" s="170"/>
      <c r="OKE3" s="170"/>
      <c r="OKF3" s="170"/>
      <c r="OKG3" s="170"/>
      <c r="OKH3" s="170"/>
      <c r="OKI3" s="170"/>
      <c r="OKJ3" s="170"/>
      <c r="OKK3" s="170"/>
      <c r="OKL3" s="170"/>
      <c r="OKM3" s="170"/>
      <c r="OKN3" s="170"/>
      <c r="OKO3" s="170"/>
      <c r="OKP3" s="170"/>
      <c r="OKQ3" s="170"/>
      <c r="OKR3" s="170"/>
      <c r="OKS3" s="170"/>
      <c r="OKT3" s="170"/>
      <c r="OKU3" s="170"/>
      <c r="OKV3" s="170"/>
      <c r="OKW3" s="170"/>
      <c r="OKX3" s="170"/>
      <c r="OKY3" s="170"/>
      <c r="OKZ3" s="170"/>
      <c r="OLA3" s="170"/>
      <c r="OLB3" s="170"/>
      <c r="OLC3" s="170"/>
      <c r="OLD3" s="170"/>
      <c r="OLE3" s="170"/>
      <c r="OLF3" s="170"/>
      <c r="OLG3" s="170"/>
      <c r="OLH3" s="170"/>
      <c r="OLI3" s="170"/>
      <c r="OLJ3" s="170"/>
      <c r="OLK3" s="170"/>
      <c r="OLL3" s="170"/>
      <c r="OLM3" s="170"/>
      <c r="OLN3" s="170"/>
      <c r="OLO3" s="170"/>
      <c r="OLP3" s="170"/>
      <c r="OLQ3" s="170"/>
      <c r="OLR3" s="170"/>
      <c r="OLS3" s="170"/>
      <c r="OLT3" s="170"/>
      <c r="OLU3" s="170"/>
      <c r="OLV3" s="170"/>
      <c r="OLW3" s="170"/>
      <c r="OLX3" s="170"/>
      <c r="OLY3" s="170"/>
      <c r="OLZ3" s="170"/>
      <c r="OMA3" s="170"/>
      <c r="OMB3" s="170"/>
      <c r="OMC3" s="170"/>
      <c r="OMD3" s="170"/>
      <c r="OME3" s="170"/>
      <c r="OMF3" s="170"/>
      <c r="OMG3" s="170"/>
      <c r="OMH3" s="170"/>
      <c r="OMI3" s="170"/>
      <c r="OMJ3" s="170"/>
      <c r="OMK3" s="170"/>
      <c r="OML3" s="170"/>
      <c r="OMM3" s="170"/>
      <c r="OMN3" s="170"/>
      <c r="OMO3" s="170"/>
      <c r="OMP3" s="170"/>
      <c r="OMQ3" s="170"/>
      <c r="OMR3" s="170"/>
      <c r="OMS3" s="170"/>
      <c r="OMT3" s="170"/>
      <c r="OMU3" s="170"/>
      <c r="OMV3" s="170"/>
      <c r="OMW3" s="170"/>
      <c r="OMX3" s="170"/>
      <c r="OMY3" s="170"/>
      <c r="OMZ3" s="170"/>
      <c r="ONA3" s="170"/>
      <c r="ONB3" s="170"/>
      <c r="ONC3" s="170"/>
      <c r="OND3" s="170"/>
      <c r="ONE3" s="170"/>
      <c r="ONF3" s="170"/>
      <c r="ONG3" s="170"/>
      <c r="ONH3" s="170"/>
      <c r="ONI3" s="170"/>
      <c r="ONJ3" s="170"/>
      <c r="ONK3" s="170"/>
      <c r="ONL3" s="170"/>
      <c r="ONM3" s="170"/>
      <c r="ONN3" s="170"/>
      <c r="ONO3" s="170"/>
      <c r="ONP3" s="170"/>
      <c r="ONQ3" s="170"/>
      <c r="ONR3" s="170"/>
      <c r="ONS3" s="170"/>
      <c r="ONT3" s="170"/>
      <c r="ONU3" s="170"/>
      <c r="ONV3" s="170"/>
      <c r="ONW3" s="170"/>
      <c r="ONX3" s="170"/>
      <c r="ONY3" s="170"/>
      <c r="ONZ3" s="170"/>
      <c r="OOA3" s="170"/>
      <c r="OOB3" s="170"/>
      <c r="OOC3" s="170"/>
      <c r="OOD3" s="170"/>
      <c r="OOE3" s="170"/>
      <c r="OOF3" s="170"/>
      <c r="OOG3" s="170"/>
      <c r="OOH3" s="170"/>
      <c r="OOI3" s="170"/>
      <c r="OOJ3" s="170"/>
      <c r="OOK3" s="170"/>
      <c r="OOL3" s="170"/>
      <c r="OOM3" s="170"/>
      <c r="OON3" s="170"/>
      <c r="OOO3" s="170"/>
      <c r="OOP3" s="170"/>
      <c r="OOQ3" s="170"/>
      <c r="OOR3" s="170"/>
      <c r="OOS3" s="170"/>
      <c r="OOT3" s="170"/>
      <c r="OOU3" s="170"/>
      <c r="OOV3" s="170"/>
      <c r="OOW3" s="170"/>
      <c r="OOX3" s="170"/>
      <c r="OOY3" s="170"/>
      <c r="OOZ3" s="170"/>
      <c r="OPA3" s="170"/>
      <c r="OPB3" s="170"/>
      <c r="OPC3" s="170"/>
      <c r="OPD3" s="170"/>
      <c r="OPE3" s="170"/>
      <c r="OPF3" s="170"/>
      <c r="OPG3" s="170"/>
      <c r="OPH3" s="170"/>
      <c r="OPI3" s="170"/>
      <c r="OPJ3" s="170"/>
      <c r="OPK3" s="170"/>
      <c r="OPL3" s="170"/>
      <c r="OPM3" s="170"/>
      <c r="OPN3" s="170"/>
      <c r="OPO3" s="170"/>
      <c r="OPP3" s="170"/>
      <c r="OPQ3" s="170"/>
      <c r="OPR3" s="170"/>
      <c r="OPS3" s="170"/>
      <c r="OPT3" s="170"/>
      <c r="OPU3" s="170"/>
      <c r="OPV3" s="170"/>
      <c r="OPW3" s="170"/>
      <c r="OPX3" s="170"/>
      <c r="OPY3" s="170"/>
      <c r="OPZ3" s="170"/>
      <c r="OQA3" s="170"/>
      <c r="OQB3" s="170"/>
      <c r="OQC3" s="170"/>
      <c r="OQD3" s="170"/>
      <c r="OQE3" s="170"/>
      <c r="OQF3" s="170"/>
      <c r="OQG3" s="170"/>
      <c r="OQH3" s="170"/>
      <c r="OQI3" s="170"/>
      <c r="OQJ3" s="170"/>
      <c r="OQK3" s="170"/>
      <c r="OQL3" s="170"/>
      <c r="OQM3" s="170"/>
      <c r="OQN3" s="170"/>
      <c r="OQO3" s="170"/>
      <c r="OQP3" s="170"/>
      <c r="OQQ3" s="170"/>
      <c r="OQR3" s="170"/>
      <c r="OQS3" s="170"/>
      <c r="OQT3" s="170"/>
      <c r="OQU3" s="170"/>
      <c r="OQV3" s="170"/>
      <c r="OQW3" s="170"/>
      <c r="OQX3" s="170"/>
      <c r="OQY3" s="170"/>
      <c r="OQZ3" s="170"/>
      <c r="ORA3" s="170"/>
      <c r="ORB3" s="170"/>
      <c r="ORC3" s="170"/>
      <c r="ORD3" s="170"/>
      <c r="ORE3" s="170"/>
      <c r="ORF3" s="170"/>
      <c r="ORG3" s="170"/>
      <c r="ORH3" s="170"/>
      <c r="ORI3" s="170"/>
      <c r="ORJ3" s="170"/>
      <c r="ORK3" s="170"/>
      <c r="ORL3" s="170"/>
      <c r="ORM3" s="170"/>
      <c r="ORN3" s="170"/>
      <c r="ORO3" s="170"/>
      <c r="ORP3" s="170"/>
      <c r="ORQ3" s="170"/>
      <c r="ORR3" s="170"/>
      <c r="ORS3" s="170"/>
      <c r="ORT3" s="170"/>
      <c r="ORU3" s="170"/>
      <c r="ORV3" s="170"/>
      <c r="ORW3" s="170"/>
      <c r="ORX3" s="170"/>
      <c r="ORY3" s="170"/>
      <c r="ORZ3" s="170"/>
      <c r="OSA3" s="170"/>
      <c r="OSB3" s="170"/>
      <c r="OSC3" s="170"/>
      <c r="OSD3" s="170"/>
      <c r="OSE3" s="170"/>
      <c r="OSF3" s="170"/>
      <c r="OSG3" s="170"/>
      <c r="OSH3" s="170"/>
      <c r="OSI3" s="170"/>
      <c r="OSJ3" s="170"/>
      <c r="OSK3" s="170"/>
      <c r="OSL3" s="170"/>
      <c r="OSM3" s="170"/>
      <c r="OSN3" s="170"/>
      <c r="OSO3" s="170"/>
      <c r="OSP3" s="170"/>
      <c r="OSQ3" s="170"/>
      <c r="OSR3" s="170"/>
      <c r="OSS3" s="170"/>
      <c r="OST3" s="170"/>
      <c r="OSU3" s="170"/>
      <c r="OSV3" s="170"/>
      <c r="OSW3" s="170"/>
      <c r="OSX3" s="170"/>
      <c r="OSY3" s="170"/>
      <c r="OSZ3" s="170"/>
      <c r="OTA3" s="170"/>
      <c r="OTB3" s="170"/>
      <c r="OTC3" s="170"/>
      <c r="OTD3" s="170"/>
      <c r="OTE3" s="170"/>
      <c r="OTF3" s="170"/>
      <c r="OTG3" s="170"/>
      <c r="OTH3" s="170"/>
      <c r="OTI3" s="170"/>
      <c r="OTJ3" s="170"/>
      <c r="OTK3" s="170"/>
      <c r="OTL3" s="170"/>
      <c r="OTM3" s="170"/>
      <c r="OTN3" s="170"/>
      <c r="OTO3" s="170"/>
      <c r="OTP3" s="170"/>
      <c r="OTQ3" s="170"/>
      <c r="OTR3" s="170"/>
      <c r="OTS3" s="170"/>
      <c r="OTT3" s="170"/>
      <c r="OTU3" s="170"/>
      <c r="OTV3" s="170"/>
      <c r="OTW3" s="170"/>
      <c r="OTX3" s="170"/>
      <c r="OTY3" s="170"/>
      <c r="OTZ3" s="170"/>
      <c r="OUA3" s="170"/>
      <c r="OUB3" s="170"/>
      <c r="OUC3" s="170"/>
      <c r="OUD3" s="170"/>
      <c r="OUE3" s="170"/>
      <c r="OUF3" s="170"/>
      <c r="OUG3" s="170"/>
      <c r="OUH3" s="170"/>
      <c r="OUI3" s="170"/>
      <c r="OUJ3" s="170"/>
      <c r="OUK3" s="170"/>
      <c r="OUL3" s="170"/>
      <c r="OUM3" s="170"/>
      <c r="OUN3" s="170"/>
      <c r="OUO3" s="170"/>
      <c r="OUP3" s="170"/>
      <c r="OUQ3" s="170"/>
      <c r="OUR3" s="170"/>
      <c r="OUS3" s="170"/>
      <c r="OUT3" s="170"/>
      <c r="OUU3" s="170"/>
      <c r="OUV3" s="170"/>
      <c r="OUW3" s="170"/>
      <c r="OUX3" s="170"/>
      <c r="OUY3" s="170"/>
      <c r="OUZ3" s="170"/>
      <c r="OVA3" s="170"/>
      <c r="OVB3" s="170"/>
      <c r="OVC3" s="170"/>
      <c r="OVD3" s="170"/>
      <c r="OVE3" s="170"/>
      <c r="OVF3" s="170"/>
      <c r="OVG3" s="170"/>
      <c r="OVH3" s="170"/>
      <c r="OVI3" s="170"/>
      <c r="OVJ3" s="170"/>
      <c r="OVK3" s="170"/>
      <c r="OVL3" s="170"/>
      <c r="OVM3" s="170"/>
      <c r="OVN3" s="170"/>
      <c r="OVO3" s="170"/>
      <c r="OVP3" s="170"/>
      <c r="OVQ3" s="170"/>
      <c r="OVR3" s="170"/>
      <c r="OVS3" s="170"/>
      <c r="OVT3" s="170"/>
      <c r="OVU3" s="170"/>
      <c r="OVV3" s="170"/>
      <c r="OVW3" s="170"/>
      <c r="OVX3" s="170"/>
      <c r="OVY3" s="170"/>
      <c r="OVZ3" s="170"/>
      <c r="OWA3" s="170"/>
      <c r="OWB3" s="170"/>
      <c r="OWC3" s="170"/>
      <c r="OWD3" s="170"/>
      <c r="OWE3" s="170"/>
      <c r="OWF3" s="170"/>
      <c r="OWG3" s="170"/>
      <c r="OWH3" s="170"/>
      <c r="OWI3" s="170"/>
      <c r="OWJ3" s="170"/>
      <c r="OWK3" s="170"/>
      <c r="OWL3" s="170"/>
      <c r="OWM3" s="170"/>
      <c r="OWN3" s="170"/>
      <c r="OWO3" s="170"/>
      <c r="OWP3" s="170"/>
      <c r="OWQ3" s="170"/>
      <c r="OWR3" s="170"/>
      <c r="OWS3" s="170"/>
      <c r="OWT3" s="170"/>
      <c r="OWU3" s="170"/>
      <c r="OWV3" s="170"/>
      <c r="OWW3" s="170"/>
      <c r="OWX3" s="170"/>
      <c r="OWY3" s="170"/>
      <c r="OWZ3" s="170"/>
      <c r="OXA3" s="170"/>
      <c r="OXB3" s="170"/>
      <c r="OXC3" s="170"/>
      <c r="OXD3" s="170"/>
      <c r="OXE3" s="170"/>
      <c r="OXF3" s="170"/>
      <c r="OXG3" s="170"/>
      <c r="OXH3" s="170"/>
      <c r="OXI3" s="170"/>
      <c r="OXJ3" s="170"/>
      <c r="OXK3" s="170"/>
      <c r="OXL3" s="170"/>
      <c r="OXM3" s="170"/>
      <c r="OXN3" s="170"/>
      <c r="OXO3" s="170"/>
      <c r="OXP3" s="170"/>
      <c r="OXQ3" s="170"/>
      <c r="OXR3" s="170"/>
      <c r="OXS3" s="170"/>
      <c r="OXT3" s="170"/>
      <c r="OXU3" s="170"/>
      <c r="OXV3" s="170"/>
      <c r="OXW3" s="170"/>
      <c r="OXX3" s="170"/>
      <c r="OXY3" s="170"/>
      <c r="OXZ3" s="170"/>
      <c r="OYA3" s="170"/>
      <c r="OYB3" s="170"/>
      <c r="OYC3" s="170"/>
      <c r="OYD3" s="170"/>
      <c r="OYE3" s="170"/>
      <c r="OYF3" s="170"/>
      <c r="OYG3" s="170"/>
      <c r="OYH3" s="170"/>
      <c r="OYI3" s="170"/>
      <c r="OYJ3" s="170"/>
      <c r="OYK3" s="170"/>
      <c r="OYL3" s="170"/>
      <c r="OYM3" s="170"/>
      <c r="OYN3" s="170"/>
      <c r="OYO3" s="170"/>
      <c r="OYP3" s="170"/>
      <c r="OYQ3" s="170"/>
      <c r="OYR3" s="170"/>
      <c r="OYS3" s="170"/>
      <c r="OYT3" s="170"/>
      <c r="OYU3" s="170"/>
      <c r="OYV3" s="170"/>
      <c r="OYW3" s="170"/>
      <c r="OYX3" s="170"/>
      <c r="OYY3" s="170"/>
      <c r="OYZ3" s="170"/>
      <c r="OZA3" s="170"/>
      <c r="OZB3" s="170"/>
      <c r="OZC3" s="170"/>
      <c r="OZD3" s="170"/>
      <c r="OZE3" s="170"/>
      <c r="OZF3" s="170"/>
      <c r="OZG3" s="170"/>
      <c r="OZH3" s="170"/>
      <c r="OZI3" s="170"/>
      <c r="OZJ3" s="170"/>
      <c r="OZK3" s="170"/>
      <c r="OZL3" s="170"/>
      <c r="OZM3" s="170"/>
      <c r="OZN3" s="170"/>
      <c r="OZO3" s="170"/>
      <c r="OZP3" s="170"/>
      <c r="OZQ3" s="170"/>
      <c r="OZR3" s="170"/>
      <c r="OZS3" s="170"/>
      <c r="OZT3" s="170"/>
      <c r="OZU3" s="170"/>
      <c r="OZV3" s="170"/>
      <c r="OZW3" s="170"/>
      <c r="OZX3" s="170"/>
      <c r="OZY3" s="170"/>
      <c r="OZZ3" s="170"/>
      <c r="PAA3" s="170"/>
      <c r="PAB3" s="170"/>
      <c r="PAC3" s="170"/>
      <c r="PAD3" s="170"/>
      <c r="PAE3" s="170"/>
      <c r="PAF3" s="170"/>
      <c r="PAG3" s="170"/>
      <c r="PAH3" s="170"/>
      <c r="PAI3" s="170"/>
      <c r="PAJ3" s="170"/>
      <c r="PAK3" s="170"/>
      <c r="PAL3" s="170"/>
      <c r="PAM3" s="170"/>
      <c r="PAN3" s="170"/>
      <c r="PAO3" s="170"/>
      <c r="PAP3" s="170"/>
      <c r="PAQ3" s="170"/>
      <c r="PAR3" s="170"/>
      <c r="PAS3" s="170"/>
      <c r="PAT3" s="170"/>
      <c r="PAU3" s="170"/>
      <c r="PAV3" s="170"/>
      <c r="PAW3" s="170"/>
      <c r="PAX3" s="170"/>
      <c r="PAY3" s="170"/>
      <c r="PAZ3" s="170"/>
      <c r="PBA3" s="170"/>
      <c r="PBB3" s="170"/>
      <c r="PBC3" s="170"/>
      <c r="PBD3" s="170"/>
      <c r="PBE3" s="170"/>
      <c r="PBF3" s="170"/>
      <c r="PBG3" s="170"/>
      <c r="PBH3" s="170"/>
      <c r="PBI3" s="170"/>
      <c r="PBJ3" s="170"/>
      <c r="PBK3" s="170"/>
      <c r="PBL3" s="170"/>
      <c r="PBM3" s="170"/>
      <c r="PBN3" s="170"/>
      <c r="PBO3" s="170"/>
      <c r="PBP3" s="170"/>
      <c r="PBQ3" s="170"/>
      <c r="PBR3" s="170"/>
      <c r="PBS3" s="170"/>
      <c r="PBT3" s="170"/>
      <c r="PBU3" s="170"/>
      <c r="PBV3" s="170"/>
      <c r="PBW3" s="170"/>
      <c r="PBX3" s="170"/>
      <c r="PBY3" s="170"/>
      <c r="PBZ3" s="170"/>
      <c r="PCA3" s="170"/>
      <c r="PCB3" s="170"/>
      <c r="PCC3" s="170"/>
      <c r="PCD3" s="170"/>
      <c r="PCE3" s="170"/>
      <c r="PCF3" s="170"/>
      <c r="PCG3" s="170"/>
      <c r="PCH3" s="170"/>
      <c r="PCI3" s="170"/>
      <c r="PCJ3" s="170"/>
      <c r="PCK3" s="170"/>
      <c r="PCL3" s="170"/>
      <c r="PCM3" s="170"/>
      <c r="PCN3" s="170"/>
      <c r="PCO3" s="170"/>
      <c r="PCP3" s="170"/>
      <c r="PCQ3" s="170"/>
      <c r="PCR3" s="170"/>
      <c r="PCS3" s="170"/>
      <c r="PCT3" s="170"/>
      <c r="PCU3" s="170"/>
      <c r="PCV3" s="170"/>
      <c r="PCW3" s="170"/>
      <c r="PCX3" s="170"/>
      <c r="PCY3" s="170"/>
      <c r="PCZ3" s="170"/>
      <c r="PDA3" s="170"/>
      <c r="PDB3" s="170"/>
      <c r="PDC3" s="170"/>
      <c r="PDD3" s="170"/>
      <c r="PDE3" s="170"/>
      <c r="PDF3" s="170"/>
      <c r="PDG3" s="170"/>
      <c r="PDH3" s="170"/>
      <c r="PDI3" s="170"/>
      <c r="PDJ3" s="170"/>
      <c r="PDK3" s="170"/>
      <c r="PDL3" s="170"/>
      <c r="PDM3" s="170"/>
      <c r="PDN3" s="170"/>
      <c r="PDO3" s="170"/>
      <c r="PDP3" s="170"/>
      <c r="PDQ3" s="170"/>
      <c r="PDR3" s="170"/>
      <c r="PDS3" s="170"/>
      <c r="PDT3" s="170"/>
      <c r="PDU3" s="170"/>
      <c r="PDV3" s="170"/>
      <c r="PDW3" s="170"/>
      <c r="PDX3" s="170"/>
      <c r="PDY3" s="170"/>
      <c r="PDZ3" s="170"/>
      <c r="PEA3" s="170"/>
      <c r="PEB3" s="170"/>
      <c r="PEC3" s="170"/>
      <c r="PED3" s="170"/>
      <c r="PEE3" s="170"/>
      <c r="PEF3" s="170"/>
      <c r="PEG3" s="170"/>
      <c r="PEH3" s="170"/>
      <c r="PEI3" s="170"/>
      <c r="PEJ3" s="170"/>
      <c r="PEK3" s="170"/>
      <c r="PEL3" s="170"/>
      <c r="PEM3" s="170"/>
      <c r="PEN3" s="170"/>
      <c r="PEO3" s="170"/>
      <c r="PEP3" s="170"/>
      <c r="PEQ3" s="170"/>
      <c r="PER3" s="170"/>
      <c r="PES3" s="170"/>
      <c r="PET3" s="170"/>
      <c r="PEU3" s="170"/>
      <c r="PEV3" s="170"/>
      <c r="PEW3" s="170"/>
      <c r="PEX3" s="170"/>
      <c r="PEY3" s="170"/>
      <c r="PEZ3" s="170"/>
      <c r="PFA3" s="170"/>
      <c r="PFB3" s="170"/>
      <c r="PFC3" s="170"/>
      <c r="PFD3" s="170"/>
      <c r="PFE3" s="170"/>
      <c r="PFF3" s="170"/>
      <c r="PFG3" s="170"/>
      <c r="PFH3" s="170"/>
      <c r="PFI3" s="170"/>
      <c r="PFJ3" s="170"/>
      <c r="PFK3" s="170"/>
      <c r="PFL3" s="170"/>
      <c r="PFM3" s="170"/>
      <c r="PFN3" s="170"/>
      <c r="PFO3" s="170"/>
      <c r="PFP3" s="170"/>
      <c r="PFQ3" s="170"/>
      <c r="PFR3" s="170"/>
      <c r="PFS3" s="170"/>
      <c r="PFT3" s="170"/>
      <c r="PFU3" s="170"/>
      <c r="PFV3" s="170"/>
      <c r="PFW3" s="170"/>
      <c r="PFX3" s="170"/>
      <c r="PFY3" s="170"/>
      <c r="PFZ3" s="170"/>
      <c r="PGA3" s="170"/>
      <c r="PGB3" s="170"/>
      <c r="PGC3" s="170"/>
      <c r="PGD3" s="170"/>
      <c r="PGE3" s="170"/>
      <c r="PGF3" s="170"/>
      <c r="PGG3" s="170"/>
      <c r="PGH3" s="170"/>
      <c r="PGI3" s="170"/>
      <c r="PGJ3" s="170"/>
      <c r="PGK3" s="170"/>
      <c r="PGL3" s="170"/>
      <c r="PGM3" s="170"/>
      <c r="PGN3" s="170"/>
      <c r="PGO3" s="170"/>
      <c r="PGP3" s="170"/>
      <c r="PGQ3" s="170"/>
      <c r="PGR3" s="170"/>
      <c r="PGS3" s="170"/>
      <c r="PGT3" s="170"/>
      <c r="PGU3" s="170"/>
      <c r="PGV3" s="170"/>
      <c r="PGW3" s="170"/>
      <c r="PGX3" s="170"/>
      <c r="PGY3" s="170"/>
      <c r="PGZ3" s="170"/>
      <c r="PHA3" s="170"/>
      <c r="PHB3" s="170"/>
      <c r="PHC3" s="170"/>
      <c r="PHD3" s="170"/>
      <c r="PHE3" s="170"/>
      <c r="PHF3" s="170"/>
      <c r="PHG3" s="170"/>
      <c r="PHH3" s="170"/>
      <c r="PHI3" s="170"/>
      <c r="PHJ3" s="170"/>
      <c r="PHK3" s="170"/>
      <c r="PHL3" s="170"/>
      <c r="PHM3" s="170"/>
      <c r="PHN3" s="170"/>
      <c r="PHO3" s="170"/>
      <c r="PHP3" s="170"/>
      <c r="PHQ3" s="170"/>
      <c r="PHR3" s="170"/>
      <c r="PHS3" s="170"/>
      <c r="PHT3" s="170"/>
      <c r="PHU3" s="170"/>
      <c r="PHV3" s="170"/>
      <c r="PHW3" s="170"/>
      <c r="PHX3" s="170"/>
      <c r="PHY3" s="170"/>
      <c r="PHZ3" s="170"/>
      <c r="PIA3" s="170"/>
      <c r="PIB3" s="170"/>
      <c r="PIC3" s="170"/>
      <c r="PID3" s="170"/>
      <c r="PIE3" s="170"/>
      <c r="PIF3" s="170"/>
      <c r="PIG3" s="170"/>
      <c r="PIH3" s="170"/>
      <c r="PII3" s="170"/>
      <c r="PIJ3" s="170"/>
      <c r="PIK3" s="170"/>
      <c r="PIL3" s="170"/>
      <c r="PIM3" s="170"/>
      <c r="PIN3" s="170"/>
      <c r="PIO3" s="170"/>
      <c r="PIP3" s="170"/>
      <c r="PIQ3" s="170"/>
      <c r="PIR3" s="170"/>
      <c r="PIS3" s="170"/>
      <c r="PIT3" s="170"/>
      <c r="PIU3" s="170"/>
      <c r="PIV3" s="170"/>
      <c r="PIW3" s="170"/>
      <c r="PIX3" s="170"/>
      <c r="PIY3" s="170"/>
      <c r="PIZ3" s="170"/>
      <c r="PJA3" s="170"/>
      <c r="PJB3" s="170"/>
      <c r="PJC3" s="170"/>
      <c r="PJD3" s="170"/>
      <c r="PJE3" s="170"/>
      <c r="PJF3" s="170"/>
      <c r="PJG3" s="170"/>
      <c r="PJH3" s="170"/>
      <c r="PJI3" s="170"/>
      <c r="PJJ3" s="170"/>
      <c r="PJK3" s="170"/>
      <c r="PJL3" s="170"/>
      <c r="PJM3" s="170"/>
      <c r="PJN3" s="170"/>
      <c r="PJO3" s="170"/>
      <c r="PJP3" s="170"/>
      <c r="PJQ3" s="170"/>
      <c r="PJR3" s="170"/>
      <c r="PJS3" s="170"/>
      <c r="PJT3" s="170"/>
      <c r="PJU3" s="170"/>
      <c r="PJV3" s="170"/>
      <c r="PJW3" s="170"/>
      <c r="PJX3" s="170"/>
      <c r="PJY3" s="170"/>
      <c r="PJZ3" s="170"/>
      <c r="PKA3" s="170"/>
      <c r="PKB3" s="170"/>
      <c r="PKC3" s="170"/>
      <c r="PKD3" s="170"/>
      <c r="PKE3" s="170"/>
      <c r="PKF3" s="170"/>
      <c r="PKG3" s="170"/>
      <c r="PKH3" s="170"/>
      <c r="PKI3" s="170"/>
      <c r="PKJ3" s="170"/>
      <c r="PKK3" s="170"/>
      <c r="PKL3" s="170"/>
      <c r="PKM3" s="170"/>
      <c r="PKN3" s="170"/>
      <c r="PKO3" s="170"/>
      <c r="PKP3" s="170"/>
      <c r="PKQ3" s="170"/>
      <c r="PKR3" s="170"/>
      <c r="PKS3" s="170"/>
      <c r="PKT3" s="170"/>
      <c r="PKU3" s="170"/>
      <c r="PKV3" s="170"/>
      <c r="PKW3" s="170"/>
      <c r="PKX3" s="170"/>
      <c r="PKY3" s="170"/>
      <c r="PKZ3" s="170"/>
      <c r="PLA3" s="170"/>
      <c r="PLB3" s="170"/>
      <c r="PLC3" s="170"/>
      <c r="PLD3" s="170"/>
      <c r="PLE3" s="170"/>
      <c r="PLF3" s="170"/>
      <c r="PLG3" s="170"/>
      <c r="PLH3" s="170"/>
      <c r="PLI3" s="170"/>
      <c r="PLJ3" s="170"/>
      <c r="PLK3" s="170"/>
      <c r="PLL3" s="170"/>
      <c r="PLM3" s="170"/>
      <c r="PLN3" s="170"/>
      <c r="PLO3" s="170"/>
      <c r="PLP3" s="170"/>
      <c r="PLQ3" s="170"/>
      <c r="PLR3" s="170"/>
      <c r="PLS3" s="170"/>
      <c r="PLT3" s="170"/>
      <c r="PLU3" s="170"/>
      <c r="PLV3" s="170"/>
      <c r="PLW3" s="170"/>
      <c r="PLX3" s="170"/>
      <c r="PLY3" s="170"/>
      <c r="PLZ3" s="170"/>
      <c r="PMA3" s="170"/>
      <c r="PMB3" s="170"/>
      <c r="PMC3" s="170"/>
      <c r="PMD3" s="170"/>
      <c r="PME3" s="170"/>
      <c r="PMF3" s="170"/>
      <c r="PMG3" s="170"/>
      <c r="PMH3" s="170"/>
      <c r="PMI3" s="170"/>
      <c r="PMJ3" s="170"/>
      <c r="PMK3" s="170"/>
      <c r="PML3" s="170"/>
      <c r="PMM3" s="170"/>
      <c r="PMN3" s="170"/>
      <c r="PMO3" s="170"/>
      <c r="PMP3" s="170"/>
      <c r="PMQ3" s="170"/>
      <c r="PMR3" s="170"/>
      <c r="PMS3" s="170"/>
      <c r="PMT3" s="170"/>
      <c r="PMU3" s="170"/>
      <c r="PMV3" s="170"/>
      <c r="PMW3" s="170"/>
      <c r="PMX3" s="170"/>
      <c r="PMY3" s="170"/>
      <c r="PMZ3" s="170"/>
      <c r="PNA3" s="170"/>
      <c r="PNB3" s="170"/>
      <c r="PNC3" s="170"/>
      <c r="PND3" s="170"/>
      <c r="PNE3" s="170"/>
      <c r="PNF3" s="170"/>
      <c r="PNG3" s="170"/>
      <c r="PNH3" s="170"/>
      <c r="PNI3" s="170"/>
      <c r="PNJ3" s="170"/>
      <c r="PNK3" s="170"/>
      <c r="PNL3" s="170"/>
      <c r="PNM3" s="170"/>
      <c r="PNN3" s="170"/>
      <c r="PNO3" s="170"/>
      <c r="PNP3" s="170"/>
      <c r="PNQ3" s="170"/>
      <c r="PNR3" s="170"/>
      <c r="PNS3" s="170"/>
      <c r="PNT3" s="170"/>
      <c r="PNU3" s="170"/>
      <c r="PNV3" s="170"/>
      <c r="PNW3" s="170"/>
      <c r="PNX3" s="170"/>
      <c r="PNY3" s="170"/>
      <c r="PNZ3" s="170"/>
      <c r="POA3" s="170"/>
      <c r="POB3" s="170"/>
      <c r="POC3" s="170"/>
      <c r="POD3" s="170"/>
      <c r="POE3" s="170"/>
      <c r="POF3" s="170"/>
      <c r="POG3" s="170"/>
      <c r="POH3" s="170"/>
      <c r="POI3" s="170"/>
      <c r="POJ3" s="170"/>
      <c r="POK3" s="170"/>
      <c r="POL3" s="170"/>
      <c r="POM3" s="170"/>
      <c r="PON3" s="170"/>
      <c r="POO3" s="170"/>
      <c r="POP3" s="170"/>
      <c r="POQ3" s="170"/>
      <c r="POR3" s="170"/>
      <c r="POS3" s="170"/>
      <c r="POT3" s="170"/>
      <c r="POU3" s="170"/>
      <c r="POV3" s="170"/>
      <c r="POW3" s="170"/>
      <c r="POX3" s="170"/>
      <c r="POY3" s="170"/>
      <c r="POZ3" s="170"/>
      <c r="PPA3" s="170"/>
      <c r="PPB3" s="170"/>
      <c r="PPC3" s="170"/>
      <c r="PPD3" s="170"/>
      <c r="PPE3" s="170"/>
      <c r="PPF3" s="170"/>
      <c r="PPG3" s="170"/>
      <c r="PPH3" s="170"/>
      <c r="PPI3" s="170"/>
      <c r="PPJ3" s="170"/>
      <c r="PPK3" s="170"/>
      <c r="PPL3" s="170"/>
      <c r="PPM3" s="170"/>
      <c r="PPN3" s="170"/>
      <c r="PPO3" s="170"/>
      <c r="PPP3" s="170"/>
      <c r="PPQ3" s="170"/>
      <c r="PPR3" s="170"/>
      <c r="PPS3" s="170"/>
      <c r="PPT3" s="170"/>
      <c r="PPU3" s="170"/>
      <c r="PPV3" s="170"/>
      <c r="PPW3" s="170"/>
      <c r="PPX3" s="170"/>
      <c r="PPY3" s="170"/>
      <c r="PPZ3" s="170"/>
      <c r="PQA3" s="170"/>
      <c r="PQB3" s="170"/>
      <c r="PQC3" s="170"/>
      <c r="PQD3" s="170"/>
      <c r="PQE3" s="170"/>
      <c r="PQF3" s="170"/>
      <c r="PQG3" s="170"/>
      <c r="PQH3" s="170"/>
      <c r="PQI3" s="170"/>
      <c r="PQJ3" s="170"/>
      <c r="PQK3" s="170"/>
      <c r="PQL3" s="170"/>
      <c r="PQM3" s="170"/>
      <c r="PQN3" s="170"/>
      <c r="PQO3" s="170"/>
      <c r="PQP3" s="170"/>
      <c r="PQQ3" s="170"/>
      <c r="PQR3" s="170"/>
      <c r="PQS3" s="170"/>
      <c r="PQT3" s="170"/>
      <c r="PQU3" s="170"/>
      <c r="PQV3" s="170"/>
      <c r="PQW3" s="170"/>
      <c r="PQX3" s="170"/>
      <c r="PQY3" s="170"/>
      <c r="PQZ3" s="170"/>
      <c r="PRA3" s="170"/>
      <c r="PRB3" s="170"/>
      <c r="PRC3" s="170"/>
      <c r="PRD3" s="170"/>
      <c r="PRE3" s="170"/>
      <c r="PRF3" s="170"/>
      <c r="PRG3" s="170"/>
      <c r="PRH3" s="170"/>
      <c r="PRI3" s="170"/>
      <c r="PRJ3" s="170"/>
      <c r="PRK3" s="170"/>
      <c r="PRL3" s="170"/>
      <c r="PRM3" s="170"/>
      <c r="PRN3" s="170"/>
      <c r="PRO3" s="170"/>
      <c r="PRP3" s="170"/>
      <c r="PRQ3" s="170"/>
      <c r="PRR3" s="170"/>
      <c r="PRS3" s="170"/>
      <c r="PRT3" s="170"/>
      <c r="PRU3" s="170"/>
      <c r="PRV3" s="170"/>
      <c r="PRW3" s="170"/>
      <c r="PRX3" s="170"/>
      <c r="PRY3" s="170"/>
      <c r="PRZ3" s="170"/>
      <c r="PSA3" s="170"/>
      <c r="PSB3" s="170"/>
      <c r="PSC3" s="170"/>
      <c r="PSD3" s="170"/>
      <c r="PSE3" s="170"/>
      <c r="PSF3" s="170"/>
      <c r="PSG3" s="170"/>
      <c r="PSH3" s="170"/>
      <c r="PSI3" s="170"/>
      <c r="PSJ3" s="170"/>
      <c r="PSK3" s="170"/>
      <c r="PSL3" s="170"/>
      <c r="PSM3" s="170"/>
      <c r="PSN3" s="170"/>
      <c r="PSO3" s="170"/>
      <c r="PSP3" s="170"/>
      <c r="PSQ3" s="170"/>
      <c r="PSR3" s="170"/>
      <c r="PSS3" s="170"/>
      <c r="PST3" s="170"/>
      <c r="PSU3" s="170"/>
      <c r="PSV3" s="170"/>
      <c r="PSW3" s="170"/>
      <c r="PSX3" s="170"/>
      <c r="PSY3" s="170"/>
      <c r="PSZ3" s="170"/>
      <c r="PTA3" s="170"/>
      <c r="PTB3" s="170"/>
      <c r="PTC3" s="170"/>
      <c r="PTD3" s="170"/>
      <c r="PTE3" s="170"/>
      <c r="PTF3" s="170"/>
      <c r="PTG3" s="170"/>
      <c r="PTH3" s="170"/>
      <c r="PTI3" s="170"/>
      <c r="PTJ3" s="170"/>
      <c r="PTK3" s="170"/>
      <c r="PTL3" s="170"/>
      <c r="PTM3" s="170"/>
      <c r="PTN3" s="170"/>
      <c r="PTO3" s="170"/>
      <c r="PTP3" s="170"/>
      <c r="PTQ3" s="170"/>
      <c r="PTR3" s="170"/>
      <c r="PTS3" s="170"/>
      <c r="PTT3" s="170"/>
      <c r="PTU3" s="170"/>
      <c r="PTV3" s="170"/>
      <c r="PTW3" s="170"/>
      <c r="PTX3" s="170"/>
      <c r="PTY3" s="170"/>
      <c r="PTZ3" s="170"/>
      <c r="PUA3" s="170"/>
      <c r="PUB3" s="170"/>
      <c r="PUC3" s="170"/>
      <c r="PUD3" s="170"/>
      <c r="PUE3" s="170"/>
      <c r="PUF3" s="170"/>
      <c r="PUG3" s="170"/>
      <c r="PUH3" s="170"/>
      <c r="PUI3" s="170"/>
      <c r="PUJ3" s="170"/>
      <c r="PUK3" s="170"/>
      <c r="PUL3" s="170"/>
      <c r="PUM3" s="170"/>
      <c r="PUN3" s="170"/>
      <c r="PUO3" s="170"/>
      <c r="PUP3" s="170"/>
      <c r="PUQ3" s="170"/>
      <c r="PUR3" s="170"/>
      <c r="PUS3" s="170"/>
      <c r="PUT3" s="170"/>
      <c r="PUU3" s="170"/>
      <c r="PUV3" s="170"/>
      <c r="PUW3" s="170"/>
      <c r="PUX3" s="170"/>
      <c r="PUY3" s="170"/>
      <c r="PUZ3" s="170"/>
      <c r="PVA3" s="170"/>
      <c r="PVB3" s="170"/>
      <c r="PVC3" s="170"/>
      <c r="PVD3" s="170"/>
      <c r="PVE3" s="170"/>
      <c r="PVF3" s="170"/>
      <c r="PVG3" s="170"/>
      <c r="PVH3" s="170"/>
      <c r="PVI3" s="170"/>
      <c r="PVJ3" s="170"/>
      <c r="PVK3" s="170"/>
      <c r="PVL3" s="170"/>
      <c r="PVM3" s="170"/>
      <c r="PVN3" s="170"/>
      <c r="PVO3" s="170"/>
      <c r="PVP3" s="170"/>
      <c r="PVQ3" s="170"/>
      <c r="PVR3" s="170"/>
      <c r="PVS3" s="170"/>
      <c r="PVT3" s="170"/>
      <c r="PVU3" s="170"/>
      <c r="PVV3" s="170"/>
      <c r="PVW3" s="170"/>
      <c r="PVX3" s="170"/>
      <c r="PVY3" s="170"/>
      <c r="PVZ3" s="170"/>
      <c r="PWA3" s="170"/>
      <c r="PWB3" s="170"/>
      <c r="PWC3" s="170"/>
      <c r="PWD3" s="170"/>
      <c r="PWE3" s="170"/>
      <c r="PWF3" s="170"/>
      <c r="PWG3" s="170"/>
      <c r="PWH3" s="170"/>
      <c r="PWI3" s="170"/>
      <c r="PWJ3" s="170"/>
      <c r="PWK3" s="170"/>
      <c r="PWL3" s="170"/>
      <c r="PWM3" s="170"/>
      <c r="PWN3" s="170"/>
      <c r="PWO3" s="170"/>
      <c r="PWP3" s="170"/>
      <c r="PWQ3" s="170"/>
      <c r="PWR3" s="170"/>
      <c r="PWS3" s="170"/>
      <c r="PWT3" s="170"/>
      <c r="PWU3" s="170"/>
      <c r="PWV3" s="170"/>
      <c r="PWW3" s="170"/>
      <c r="PWX3" s="170"/>
      <c r="PWY3" s="170"/>
      <c r="PWZ3" s="170"/>
      <c r="PXA3" s="170"/>
      <c r="PXB3" s="170"/>
      <c r="PXC3" s="170"/>
      <c r="PXD3" s="170"/>
      <c r="PXE3" s="170"/>
      <c r="PXF3" s="170"/>
      <c r="PXG3" s="170"/>
      <c r="PXH3" s="170"/>
      <c r="PXI3" s="170"/>
      <c r="PXJ3" s="170"/>
      <c r="PXK3" s="170"/>
      <c r="PXL3" s="170"/>
      <c r="PXM3" s="170"/>
      <c r="PXN3" s="170"/>
      <c r="PXO3" s="170"/>
      <c r="PXP3" s="170"/>
      <c r="PXQ3" s="170"/>
      <c r="PXR3" s="170"/>
      <c r="PXS3" s="170"/>
      <c r="PXT3" s="170"/>
      <c r="PXU3" s="170"/>
      <c r="PXV3" s="170"/>
      <c r="PXW3" s="170"/>
      <c r="PXX3" s="170"/>
      <c r="PXY3" s="170"/>
      <c r="PXZ3" s="170"/>
      <c r="PYA3" s="170"/>
      <c r="PYB3" s="170"/>
      <c r="PYC3" s="170"/>
      <c r="PYD3" s="170"/>
      <c r="PYE3" s="170"/>
      <c r="PYF3" s="170"/>
      <c r="PYG3" s="170"/>
      <c r="PYH3" s="170"/>
      <c r="PYI3" s="170"/>
      <c r="PYJ3" s="170"/>
      <c r="PYK3" s="170"/>
      <c r="PYL3" s="170"/>
      <c r="PYM3" s="170"/>
      <c r="PYN3" s="170"/>
      <c r="PYO3" s="170"/>
      <c r="PYP3" s="170"/>
      <c r="PYQ3" s="170"/>
      <c r="PYR3" s="170"/>
      <c r="PYS3" s="170"/>
      <c r="PYT3" s="170"/>
      <c r="PYU3" s="170"/>
      <c r="PYV3" s="170"/>
      <c r="PYW3" s="170"/>
      <c r="PYX3" s="170"/>
      <c r="PYY3" s="170"/>
      <c r="PYZ3" s="170"/>
      <c r="PZA3" s="170"/>
      <c r="PZB3" s="170"/>
      <c r="PZC3" s="170"/>
      <c r="PZD3" s="170"/>
      <c r="PZE3" s="170"/>
      <c r="PZF3" s="170"/>
      <c r="PZG3" s="170"/>
      <c r="PZH3" s="170"/>
      <c r="PZI3" s="170"/>
      <c r="PZJ3" s="170"/>
      <c r="PZK3" s="170"/>
      <c r="PZL3" s="170"/>
      <c r="PZM3" s="170"/>
      <c r="PZN3" s="170"/>
      <c r="PZO3" s="170"/>
      <c r="PZP3" s="170"/>
      <c r="PZQ3" s="170"/>
      <c r="PZR3" s="170"/>
      <c r="PZS3" s="170"/>
      <c r="PZT3" s="170"/>
      <c r="PZU3" s="170"/>
      <c r="PZV3" s="170"/>
      <c r="PZW3" s="170"/>
      <c r="PZX3" s="170"/>
      <c r="PZY3" s="170"/>
      <c r="PZZ3" s="170"/>
      <c r="QAA3" s="170"/>
      <c r="QAB3" s="170"/>
      <c r="QAC3" s="170"/>
      <c r="QAD3" s="170"/>
      <c r="QAE3" s="170"/>
      <c r="QAF3" s="170"/>
      <c r="QAG3" s="170"/>
      <c r="QAH3" s="170"/>
      <c r="QAI3" s="170"/>
      <c r="QAJ3" s="170"/>
      <c r="QAK3" s="170"/>
      <c r="QAL3" s="170"/>
      <c r="QAM3" s="170"/>
      <c r="QAN3" s="170"/>
      <c r="QAO3" s="170"/>
      <c r="QAP3" s="170"/>
      <c r="QAQ3" s="170"/>
      <c r="QAR3" s="170"/>
      <c r="QAS3" s="170"/>
      <c r="QAT3" s="170"/>
      <c r="QAU3" s="170"/>
      <c r="QAV3" s="170"/>
      <c r="QAW3" s="170"/>
      <c r="QAX3" s="170"/>
      <c r="QAY3" s="170"/>
      <c r="QAZ3" s="170"/>
      <c r="QBA3" s="170"/>
      <c r="QBB3" s="170"/>
      <c r="QBC3" s="170"/>
      <c r="QBD3" s="170"/>
      <c r="QBE3" s="170"/>
      <c r="QBF3" s="170"/>
      <c r="QBG3" s="170"/>
      <c r="QBH3" s="170"/>
      <c r="QBI3" s="170"/>
      <c r="QBJ3" s="170"/>
      <c r="QBK3" s="170"/>
      <c r="QBL3" s="170"/>
      <c r="QBM3" s="170"/>
      <c r="QBN3" s="170"/>
      <c r="QBO3" s="170"/>
      <c r="QBP3" s="170"/>
      <c r="QBQ3" s="170"/>
      <c r="QBR3" s="170"/>
      <c r="QBS3" s="170"/>
      <c r="QBT3" s="170"/>
      <c r="QBU3" s="170"/>
      <c r="QBV3" s="170"/>
      <c r="QBW3" s="170"/>
      <c r="QBX3" s="170"/>
      <c r="QBY3" s="170"/>
      <c r="QBZ3" s="170"/>
      <c r="QCA3" s="170"/>
      <c r="QCB3" s="170"/>
      <c r="QCC3" s="170"/>
      <c r="QCD3" s="170"/>
      <c r="QCE3" s="170"/>
      <c r="QCF3" s="170"/>
      <c r="QCG3" s="170"/>
      <c r="QCH3" s="170"/>
      <c r="QCI3" s="170"/>
      <c r="QCJ3" s="170"/>
      <c r="QCK3" s="170"/>
      <c r="QCL3" s="170"/>
      <c r="QCM3" s="170"/>
      <c r="QCN3" s="170"/>
      <c r="QCO3" s="170"/>
      <c r="QCP3" s="170"/>
      <c r="QCQ3" s="170"/>
      <c r="QCR3" s="170"/>
      <c r="QCS3" s="170"/>
      <c r="QCT3" s="170"/>
      <c r="QCU3" s="170"/>
      <c r="QCV3" s="170"/>
      <c r="QCW3" s="170"/>
      <c r="QCX3" s="170"/>
      <c r="QCY3" s="170"/>
      <c r="QCZ3" s="170"/>
      <c r="QDA3" s="170"/>
      <c r="QDB3" s="170"/>
      <c r="QDC3" s="170"/>
      <c r="QDD3" s="170"/>
      <c r="QDE3" s="170"/>
      <c r="QDF3" s="170"/>
      <c r="QDG3" s="170"/>
      <c r="QDH3" s="170"/>
      <c r="QDI3" s="170"/>
      <c r="QDJ3" s="170"/>
      <c r="QDK3" s="170"/>
      <c r="QDL3" s="170"/>
      <c r="QDM3" s="170"/>
      <c r="QDN3" s="170"/>
      <c r="QDO3" s="170"/>
      <c r="QDP3" s="170"/>
      <c r="QDQ3" s="170"/>
      <c r="QDR3" s="170"/>
      <c r="QDS3" s="170"/>
      <c r="QDT3" s="170"/>
      <c r="QDU3" s="170"/>
      <c r="QDV3" s="170"/>
      <c r="QDW3" s="170"/>
      <c r="QDX3" s="170"/>
      <c r="QDY3" s="170"/>
      <c r="QDZ3" s="170"/>
      <c r="QEA3" s="170"/>
      <c r="QEB3" s="170"/>
      <c r="QEC3" s="170"/>
      <c r="QED3" s="170"/>
      <c r="QEE3" s="170"/>
      <c r="QEF3" s="170"/>
      <c r="QEG3" s="170"/>
      <c r="QEH3" s="170"/>
      <c r="QEI3" s="170"/>
      <c r="QEJ3" s="170"/>
      <c r="QEK3" s="170"/>
      <c r="QEL3" s="170"/>
      <c r="QEM3" s="170"/>
      <c r="QEN3" s="170"/>
      <c r="QEO3" s="170"/>
      <c r="QEP3" s="170"/>
      <c r="QEQ3" s="170"/>
      <c r="QER3" s="170"/>
      <c r="QES3" s="170"/>
      <c r="QET3" s="170"/>
      <c r="QEU3" s="170"/>
      <c r="QEV3" s="170"/>
      <c r="QEW3" s="170"/>
      <c r="QEX3" s="170"/>
      <c r="QEY3" s="170"/>
      <c r="QEZ3" s="170"/>
      <c r="QFA3" s="170"/>
      <c r="QFB3" s="170"/>
      <c r="QFC3" s="170"/>
      <c r="QFD3" s="170"/>
      <c r="QFE3" s="170"/>
      <c r="QFF3" s="170"/>
      <c r="QFG3" s="170"/>
      <c r="QFH3" s="170"/>
      <c r="QFI3" s="170"/>
      <c r="QFJ3" s="170"/>
      <c r="QFK3" s="170"/>
      <c r="QFL3" s="170"/>
      <c r="QFM3" s="170"/>
      <c r="QFN3" s="170"/>
      <c r="QFO3" s="170"/>
      <c r="QFP3" s="170"/>
      <c r="QFQ3" s="170"/>
      <c r="QFR3" s="170"/>
      <c r="QFS3" s="170"/>
      <c r="QFT3" s="170"/>
      <c r="QFU3" s="170"/>
      <c r="QFV3" s="170"/>
      <c r="QFW3" s="170"/>
      <c r="QFX3" s="170"/>
      <c r="QFY3" s="170"/>
      <c r="QFZ3" s="170"/>
      <c r="QGA3" s="170"/>
      <c r="QGB3" s="170"/>
      <c r="QGC3" s="170"/>
      <c r="QGD3" s="170"/>
      <c r="QGE3" s="170"/>
      <c r="QGF3" s="170"/>
      <c r="QGG3" s="170"/>
      <c r="QGH3" s="170"/>
      <c r="QGI3" s="170"/>
      <c r="QGJ3" s="170"/>
      <c r="QGK3" s="170"/>
      <c r="QGL3" s="170"/>
      <c r="QGM3" s="170"/>
      <c r="QGN3" s="170"/>
      <c r="QGO3" s="170"/>
      <c r="QGP3" s="170"/>
      <c r="QGQ3" s="170"/>
      <c r="QGR3" s="170"/>
      <c r="QGS3" s="170"/>
      <c r="QGT3" s="170"/>
      <c r="QGU3" s="170"/>
      <c r="QGV3" s="170"/>
      <c r="QGW3" s="170"/>
      <c r="QGX3" s="170"/>
      <c r="QGY3" s="170"/>
      <c r="QGZ3" s="170"/>
      <c r="QHA3" s="170"/>
      <c r="QHB3" s="170"/>
      <c r="QHC3" s="170"/>
      <c r="QHD3" s="170"/>
      <c r="QHE3" s="170"/>
      <c r="QHF3" s="170"/>
      <c r="QHG3" s="170"/>
      <c r="QHH3" s="170"/>
      <c r="QHI3" s="170"/>
      <c r="QHJ3" s="170"/>
      <c r="QHK3" s="170"/>
      <c r="QHL3" s="170"/>
      <c r="QHM3" s="170"/>
      <c r="QHN3" s="170"/>
      <c r="QHO3" s="170"/>
      <c r="QHP3" s="170"/>
      <c r="QHQ3" s="170"/>
      <c r="QHR3" s="170"/>
      <c r="QHS3" s="170"/>
      <c r="QHT3" s="170"/>
      <c r="QHU3" s="170"/>
      <c r="QHV3" s="170"/>
      <c r="QHW3" s="170"/>
      <c r="QHX3" s="170"/>
      <c r="QHY3" s="170"/>
      <c r="QHZ3" s="170"/>
      <c r="QIA3" s="170"/>
      <c r="QIB3" s="170"/>
      <c r="QIC3" s="170"/>
      <c r="QID3" s="170"/>
      <c r="QIE3" s="170"/>
      <c r="QIF3" s="170"/>
      <c r="QIG3" s="170"/>
      <c r="QIH3" s="170"/>
      <c r="QII3" s="170"/>
      <c r="QIJ3" s="170"/>
      <c r="QIK3" s="170"/>
      <c r="QIL3" s="170"/>
      <c r="QIM3" s="170"/>
      <c r="QIN3" s="170"/>
      <c r="QIO3" s="170"/>
      <c r="QIP3" s="170"/>
      <c r="QIQ3" s="170"/>
      <c r="QIR3" s="170"/>
      <c r="QIS3" s="170"/>
      <c r="QIT3" s="170"/>
      <c r="QIU3" s="170"/>
      <c r="QIV3" s="170"/>
      <c r="QIW3" s="170"/>
      <c r="QIX3" s="170"/>
      <c r="QIY3" s="170"/>
      <c r="QIZ3" s="170"/>
      <c r="QJA3" s="170"/>
      <c r="QJB3" s="170"/>
      <c r="QJC3" s="170"/>
      <c r="QJD3" s="170"/>
      <c r="QJE3" s="170"/>
      <c r="QJF3" s="170"/>
      <c r="QJG3" s="170"/>
      <c r="QJH3" s="170"/>
      <c r="QJI3" s="170"/>
      <c r="QJJ3" s="170"/>
      <c r="QJK3" s="170"/>
      <c r="QJL3" s="170"/>
      <c r="QJM3" s="170"/>
      <c r="QJN3" s="170"/>
      <c r="QJO3" s="170"/>
      <c r="QJP3" s="170"/>
      <c r="QJQ3" s="170"/>
      <c r="QJR3" s="170"/>
      <c r="QJS3" s="170"/>
      <c r="QJT3" s="170"/>
      <c r="QJU3" s="170"/>
      <c r="QJV3" s="170"/>
      <c r="QJW3" s="170"/>
      <c r="QJX3" s="170"/>
      <c r="QJY3" s="170"/>
      <c r="QJZ3" s="170"/>
      <c r="QKA3" s="170"/>
      <c r="QKB3" s="170"/>
      <c r="QKC3" s="170"/>
      <c r="QKD3" s="170"/>
      <c r="QKE3" s="170"/>
      <c r="QKF3" s="170"/>
      <c r="QKG3" s="170"/>
      <c r="QKH3" s="170"/>
      <c r="QKI3" s="170"/>
      <c r="QKJ3" s="170"/>
      <c r="QKK3" s="170"/>
      <c r="QKL3" s="170"/>
      <c r="QKM3" s="170"/>
      <c r="QKN3" s="170"/>
      <c r="QKO3" s="170"/>
      <c r="QKP3" s="170"/>
      <c r="QKQ3" s="170"/>
      <c r="QKR3" s="170"/>
      <c r="QKS3" s="170"/>
      <c r="QKT3" s="170"/>
      <c r="QKU3" s="170"/>
      <c r="QKV3" s="170"/>
      <c r="QKW3" s="170"/>
      <c r="QKX3" s="170"/>
      <c r="QKY3" s="170"/>
      <c r="QKZ3" s="170"/>
      <c r="QLA3" s="170"/>
      <c r="QLB3" s="170"/>
      <c r="QLC3" s="170"/>
      <c r="QLD3" s="170"/>
      <c r="QLE3" s="170"/>
      <c r="QLF3" s="170"/>
      <c r="QLG3" s="170"/>
      <c r="QLH3" s="170"/>
      <c r="QLI3" s="170"/>
      <c r="QLJ3" s="170"/>
      <c r="QLK3" s="170"/>
      <c r="QLL3" s="170"/>
      <c r="QLM3" s="170"/>
      <c r="QLN3" s="170"/>
      <c r="QLO3" s="170"/>
      <c r="QLP3" s="170"/>
      <c r="QLQ3" s="170"/>
      <c r="QLR3" s="170"/>
      <c r="QLS3" s="170"/>
      <c r="QLT3" s="170"/>
      <c r="QLU3" s="170"/>
      <c r="QLV3" s="170"/>
      <c r="QLW3" s="170"/>
      <c r="QLX3" s="170"/>
      <c r="QLY3" s="170"/>
      <c r="QLZ3" s="170"/>
      <c r="QMA3" s="170"/>
      <c r="QMB3" s="170"/>
      <c r="QMC3" s="170"/>
      <c r="QMD3" s="170"/>
      <c r="QME3" s="170"/>
      <c r="QMF3" s="170"/>
      <c r="QMG3" s="170"/>
      <c r="QMH3" s="170"/>
      <c r="QMI3" s="170"/>
      <c r="QMJ3" s="170"/>
      <c r="QMK3" s="170"/>
      <c r="QML3" s="170"/>
      <c r="QMM3" s="170"/>
      <c r="QMN3" s="170"/>
      <c r="QMO3" s="170"/>
      <c r="QMP3" s="170"/>
      <c r="QMQ3" s="170"/>
      <c r="QMR3" s="170"/>
      <c r="QMS3" s="170"/>
      <c r="QMT3" s="170"/>
      <c r="QMU3" s="170"/>
      <c r="QMV3" s="170"/>
      <c r="QMW3" s="170"/>
      <c r="QMX3" s="170"/>
      <c r="QMY3" s="170"/>
      <c r="QMZ3" s="170"/>
      <c r="QNA3" s="170"/>
      <c r="QNB3" s="170"/>
      <c r="QNC3" s="170"/>
      <c r="QND3" s="170"/>
      <c r="QNE3" s="170"/>
      <c r="QNF3" s="170"/>
      <c r="QNG3" s="170"/>
      <c r="QNH3" s="170"/>
      <c r="QNI3" s="170"/>
      <c r="QNJ3" s="170"/>
      <c r="QNK3" s="170"/>
      <c r="QNL3" s="170"/>
      <c r="QNM3" s="170"/>
      <c r="QNN3" s="170"/>
      <c r="QNO3" s="170"/>
      <c r="QNP3" s="170"/>
      <c r="QNQ3" s="170"/>
      <c r="QNR3" s="170"/>
      <c r="QNS3" s="170"/>
      <c r="QNT3" s="170"/>
      <c r="QNU3" s="170"/>
      <c r="QNV3" s="170"/>
      <c r="QNW3" s="170"/>
      <c r="QNX3" s="170"/>
      <c r="QNY3" s="170"/>
      <c r="QNZ3" s="170"/>
      <c r="QOA3" s="170"/>
      <c r="QOB3" s="170"/>
      <c r="QOC3" s="170"/>
      <c r="QOD3" s="170"/>
      <c r="QOE3" s="170"/>
      <c r="QOF3" s="170"/>
      <c r="QOG3" s="170"/>
      <c r="QOH3" s="170"/>
      <c r="QOI3" s="170"/>
      <c r="QOJ3" s="170"/>
      <c r="QOK3" s="170"/>
      <c r="QOL3" s="170"/>
      <c r="QOM3" s="170"/>
      <c r="QON3" s="170"/>
      <c r="QOO3" s="170"/>
      <c r="QOP3" s="170"/>
      <c r="QOQ3" s="170"/>
      <c r="QOR3" s="170"/>
      <c r="QOS3" s="170"/>
      <c r="QOT3" s="170"/>
      <c r="QOU3" s="170"/>
      <c r="QOV3" s="170"/>
      <c r="QOW3" s="170"/>
      <c r="QOX3" s="170"/>
      <c r="QOY3" s="170"/>
      <c r="QOZ3" s="170"/>
      <c r="QPA3" s="170"/>
      <c r="QPB3" s="170"/>
      <c r="QPC3" s="170"/>
      <c r="QPD3" s="170"/>
      <c r="QPE3" s="170"/>
      <c r="QPF3" s="170"/>
      <c r="QPG3" s="170"/>
      <c r="QPH3" s="170"/>
      <c r="QPI3" s="170"/>
      <c r="QPJ3" s="170"/>
      <c r="QPK3" s="170"/>
      <c r="QPL3" s="170"/>
      <c r="QPM3" s="170"/>
      <c r="QPN3" s="170"/>
      <c r="QPO3" s="170"/>
      <c r="QPP3" s="170"/>
      <c r="QPQ3" s="170"/>
      <c r="QPR3" s="170"/>
      <c r="QPS3" s="170"/>
      <c r="QPT3" s="170"/>
      <c r="QPU3" s="170"/>
      <c r="QPV3" s="170"/>
      <c r="QPW3" s="170"/>
      <c r="QPX3" s="170"/>
      <c r="QPY3" s="170"/>
      <c r="QPZ3" s="170"/>
      <c r="QQA3" s="170"/>
      <c r="QQB3" s="170"/>
      <c r="QQC3" s="170"/>
      <c r="QQD3" s="170"/>
      <c r="QQE3" s="170"/>
      <c r="QQF3" s="170"/>
      <c r="QQG3" s="170"/>
      <c r="QQH3" s="170"/>
      <c r="QQI3" s="170"/>
      <c r="QQJ3" s="170"/>
      <c r="QQK3" s="170"/>
      <c r="QQL3" s="170"/>
      <c r="QQM3" s="170"/>
      <c r="QQN3" s="170"/>
      <c r="QQO3" s="170"/>
      <c r="QQP3" s="170"/>
      <c r="QQQ3" s="170"/>
      <c r="QQR3" s="170"/>
      <c r="QQS3" s="170"/>
      <c r="QQT3" s="170"/>
      <c r="QQU3" s="170"/>
      <c r="QQV3" s="170"/>
      <c r="QQW3" s="170"/>
      <c r="QQX3" s="170"/>
      <c r="QQY3" s="170"/>
      <c r="QQZ3" s="170"/>
      <c r="QRA3" s="170"/>
      <c r="QRB3" s="170"/>
      <c r="QRC3" s="170"/>
      <c r="QRD3" s="170"/>
      <c r="QRE3" s="170"/>
      <c r="QRF3" s="170"/>
      <c r="QRG3" s="170"/>
      <c r="QRH3" s="170"/>
      <c r="QRI3" s="170"/>
      <c r="QRJ3" s="170"/>
      <c r="QRK3" s="170"/>
      <c r="QRL3" s="170"/>
      <c r="QRM3" s="170"/>
      <c r="QRN3" s="170"/>
      <c r="QRO3" s="170"/>
      <c r="QRP3" s="170"/>
      <c r="QRQ3" s="170"/>
      <c r="QRR3" s="170"/>
      <c r="QRS3" s="170"/>
      <c r="QRT3" s="170"/>
      <c r="QRU3" s="170"/>
      <c r="QRV3" s="170"/>
      <c r="QRW3" s="170"/>
      <c r="QRX3" s="170"/>
      <c r="QRY3" s="170"/>
      <c r="QRZ3" s="170"/>
      <c r="QSA3" s="170"/>
      <c r="QSB3" s="170"/>
      <c r="QSC3" s="170"/>
      <c r="QSD3" s="170"/>
      <c r="QSE3" s="170"/>
      <c r="QSF3" s="170"/>
      <c r="QSG3" s="170"/>
      <c r="QSH3" s="170"/>
      <c r="QSI3" s="170"/>
      <c r="QSJ3" s="170"/>
      <c r="QSK3" s="170"/>
      <c r="QSL3" s="170"/>
      <c r="QSM3" s="170"/>
      <c r="QSN3" s="170"/>
      <c r="QSO3" s="170"/>
      <c r="QSP3" s="170"/>
      <c r="QSQ3" s="170"/>
      <c r="QSR3" s="170"/>
      <c r="QSS3" s="170"/>
      <c r="QST3" s="170"/>
      <c r="QSU3" s="170"/>
      <c r="QSV3" s="170"/>
      <c r="QSW3" s="170"/>
      <c r="QSX3" s="170"/>
      <c r="QSY3" s="170"/>
      <c r="QSZ3" s="170"/>
      <c r="QTA3" s="170"/>
      <c r="QTB3" s="170"/>
      <c r="QTC3" s="170"/>
      <c r="QTD3" s="170"/>
      <c r="QTE3" s="170"/>
      <c r="QTF3" s="170"/>
      <c r="QTG3" s="170"/>
      <c r="QTH3" s="170"/>
      <c r="QTI3" s="170"/>
      <c r="QTJ3" s="170"/>
      <c r="QTK3" s="170"/>
      <c r="QTL3" s="170"/>
      <c r="QTM3" s="170"/>
      <c r="QTN3" s="170"/>
      <c r="QTO3" s="170"/>
      <c r="QTP3" s="170"/>
      <c r="QTQ3" s="170"/>
      <c r="QTR3" s="170"/>
      <c r="QTS3" s="170"/>
      <c r="QTT3" s="170"/>
      <c r="QTU3" s="170"/>
      <c r="QTV3" s="170"/>
      <c r="QTW3" s="170"/>
      <c r="QTX3" s="170"/>
      <c r="QTY3" s="170"/>
      <c r="QTZ3" s="170"/>
      <c r="QUA3" s="170"/>
      <c r="QUB3" s="170"/>
      <c r="QUC3" s="170"/>
      <c r="QUD3" s="170"/>
      <c r="QUE3" s="170"/>
      <c r="QUF3" s="170"/>
      <c r="QUG3" s="170"/>
      <c r="QUH3" s="170"/>
      <c r="QUI3" s="170"/>
      <c r="QUJ3" s="170"/>
      <c r="QUK3" s="170"/>
      <c r="QUL3" s="170"/>
      <c r="QUM3" s="170"/>
      <c r="QUN3" s="170"/>
      <c r="QUO3" s="170"/>
      <c r="QUP3" s="170"/>
      <c r="QUQ3" s="170"/>
      <c r="QUR3" s="170"/>
      <c r="QUS3" s="170"/>
      <c r="QUT3" s="170"/>
      <c r="QUU3" s="170"/>
      <c r="QUV3" s="170"/>
      <c r="QUW3" s="170"/>
      <c r="QUX3" s="170"/>
      <c r="QUY3" s="170"/>
      <c r="QUZ3" s="170"/>
      <c r="QVA3" s="170"/>
      <c r="QVB3" s="170"/>
      <c r="QVC3" s="170"/>
      <c r="QVD3" s="170"/>
      <c r="QVE3" s="170"/>
      <c r="QVF3" s="170"/>
      <c r="QVG3" s="170"/>
      <c r="QVH3" s="170"/>
      <c r="QVI3" s="170"/>
      <c r="QVJ3" s="170"/>
      <c r="QVK3" s="170"/>
      <c r="QVL3" s="170"/>
      <c r="QVM3" s="170"/>
      <c r="QVN3" s="170"/>
      <c r="QVO3" s="170"/>
      <c r="QVP3" s="170"/>
      <c r="QVQ3" s="170"/>
      <c r="QVR3" s="170"/>
      <c r="QVS3" s="170"/>
      <c r="QVT3" s="170"/>
      <c r="QVU3" s="170"/>
      <c r="QVV3" s="170"/>
      <c r="QVW3" s="170"/>
      <c r="QVX3" s="170"/>
      <c r="QVY3" s="170"/>
      <c r="QVZ3" s="170"/>
      <c r="QWA3" s="170"/>
      <c r="QWB3" s="170"/>
      <c r="QWC3" s="170"/>
      <c r="QWD3" s="170"/>
      <c r="QWE3" s="170"/>
      <c r="QWF3" s="170"/>
      <c r="QWG3" s="170"/>
      <c r="QWH3" s="170"/>
      <c r="QWI3" s="170"/>
      <c r="QWJ3" s="170"/>
      <c r="QWK3" s="170"/>
      <c r="QWL3" s="170"/>
      <c r="QWM3" s="170"/>
      <c r="QWN3" s="170"/>
      <c r="QWO3" s="170"/>
      <c r="QWP3" s="170"/>
      <c r="QWQ3" s="170"/>
      <c r="QWR3" s="170"/>
      <c r="QWS3" s="170"/>
      <c r="QWT3" s="170"/>
      <c r="QWU3" s="170"/>
      <c r="QWV3" s="170"/>
      <c r="QWW3" s="170"/>
      <c r="QWX3" s="170"/>
      <c r="QWY3" s="170"/>
      <c r="QWZ3" s="170"/>
      <c r="QXA3" s="170"/>
      <c r="QXB3" s="170"/>
      <c r="QXC3" s="170"/>
      <c r="QXD3" s="170"/>
      <c r="QXE3" s="170"/>
      <c r="QXF3" s="170"/>
      <c r="QXG3" s="170"/>
      <c r="QXH3" s="170"/>
      <c r="QXI3" s="170"/>
      <c r="QXJ3" s="170"/>
      <c r="QXK3" s="170"/>
      <c r="QXL3" s="170"/>
      <c r="QXM3" s="170"/>
      <c r="QXN3" s="170"/>
      <c r="QXO3" s="170"/>
      <c r="QXP3" s="170"/>
      <c r="QXQ3" s="170"/>
      <c r="QXR3" s="170"/>
      <c r="QXS3" s="170"/>
      <c r="QXT3" s="170"/>
      <c r="QXU3" s="170"/>
      <c r="QXV3" s="170"/>
      <c r="QXW3" s="170"/>
      <c r="QXX3" s="170"/>
      <c r="QXY3" s="170"/>
      <c r="QXZ3" s="170"/>
      <c r="QYA3" s="170"/>
      <c r="QYB3" s="170"/>
      <c r="QYC3" s="170"/>
      <c r="QYD3" s="170"/>
      <c r="QYE3" s="170"/>
      <c r="QYF3" s="170"/>
      <c r="QYG3" s="170"/>
      <c r="QYH3" s="170"/>
      <c r="QYI3" s="170"/>
      <c r="QYJ3" s="170"/>
      <c r="QYK3" s="170"/>
      <c r="QYL3" s="170"/>
      <c r="QYM3" s="170"/>
      <c r="QYN3" s="170"/>
      <c r="QYO3" s="170"/>
      <c r="QYP3" s="170"/>
      <c r="QYQ3" s="170"/>
      <c r="QYR3" s="170"/>
      <c r="QYS3" s="170"/>
      <c r="QYT3" s="170"/>
      <c r="QYU3" s="170"/>
      <c r="QYV3" s="170"/>
      <c r="QYW3" s="170"/>
      <c r="QYX3" s="170"/>
      <c r="QYY3" s="170"/>
      <c r="QYZ3" s="170"/>
      <c r="QZA3" s="170"/>
      <c r="QZB3" s="170"/>
      <c r="QZC3" s="170"/>
      <c r="QZD3" s="170"/>
      <c r="QZE3" s="170"/>
      <c r="QZF3" s="170"/>
      <c r="QZG3" s="170"/>
      <c r="QZH3" s="170"/>
      <c r="QZI3" s="170"/>
      <c r="QZJ3" s="170"/>
      <c r="QZK3" s="170"/>
      <c r="QZL3" s="170"/>
      <c r="QZM3" s="170"/>
      <c r="QZN3" s="170"/>
      <c r="QZO3" s="170"/>
      <c r="QZP3" s="170"/>
      <c r="QZQ3" s="170"/>
      <c r="QZR3" s="170"/>
      <c r="QZS3" s="170"/>
      <c r="QZT3" s="170"/>
      <c r="QZU3" s="170"/>
      <c r="QZV3" s="170"/>
      <c r="QZW3" s="170"/>
      <c r="QZX3" s="170"/>
      <c r="QZY3" s="170"/>
      <c r="QZZ3" s="170"/>
      <c r="RAA3" s="170"/>
      <c r="RAB3" s="170"/>
      <c r="RAC3" s="170"/>
      <c r="RAD3" s="170"/>
      <c r="RAE3" s="170"/>
      <c r="RAF3" s="170"/>
      <c r="RAG3" s="170"/>
      <c r="RAH3" s="170"/>
      <c r="RAI3" s="170"/>
      <c r="RAJ3" s="170"/>
      <c r="RAK3" s="170"/>
      <c r="RAL3" s="170"/>
      <c r="RAM3" s="170"/>
      <c r="RAN3" s="170"/>
      <c r="RAO3" s="170"/>
      <c r="RAP3" s="170"/>
      <c r="RAQ3" s="170"/>
      <c r="RAR3" s="170"/>
      <c r="RAS3" s="170"/>
      <c r="RAT3" s="170"/>
      <c r="RAU3" s="170"/>
      <c r="RAV3" s="170"/>
      <c r="RAW3" s="170"/>
      <c r="RAX3" s="170"/>
      <c r="RAY3" s="170"/>
      <c r="RAZ3" s="170"/>
      <c r="RBA3" s="170"/>
      <c r="RBB3" s="170"/>
      <c r="RBC3" s="170"/>
      <c r="RBD3" s="170"/>
      <c r="RBE3" s="170"/>
      <c r="RBF3" s="170"/>
      <c r="RBG3" s="170"/>
      <c r="RBH3" s="170"/>
      <c r="RBI3" s="170"/>
      <c r="RBJ3" s="170"/>
      <c r="RBK3" s="170"/>
      <c r="RBL3" s="170"/>
      <c r="RBM3" s="170"/>
      <c r="RBN3" s="170"/>
      <c r="RBO3" s="170"/>
      <c r="RBP3" s="170"/>
      <c r="RBQ3" s="170"/>
      <c r="RBR3" s="170"/>
      <c r="RBS3" s="170"/>
      <c r="RBT3" s="170"/>
      <c r="RBU3" s="170"/>
      <c r="RBV3" s="170"/>
      <c r="RBW3" s="170"/>
      <c r="RBX3" s="170"/>
      <c r="RBY3" s="170"/>
      <c r="RBZ3" s="170"/>
      <c r="RCA3" s="170"/>
      <c r="RCB3" s="170"/>
      <c r="RCC3" s="170"/>
      <c r="RCD3" s="170"/>
      <c r="RCE3" s="170"/>
      <c r="RCF3" s="170"/>
      <c r="RCG3" s="170"/>
      <c r="RCH3" s="170"/>
      <c r="RCI3" s="170"/>
      <c r="RCJ3" s="170"/>
      <c r="RCK3" s="170"/>
      <c r="RCL3" s="170"/>
      <c r="RCM3" s="170"/>
      <c r="RCN3" s="170"/>
      <c r="RCO3" s="170"/>
      <c r="RCP3" s="170"/>
      <c r="RCQ3" s="170"/>
      <c r="RCR3" s="170"/>
      <c r="RCS3" s="170"/>
      <c r="RCT3" s="170"/>
      <c r="RCU3" s="170"/>
      <c r="RCV3" s="170"/>
      <c r="RCW3" s="170"/>
      <c r="RCX3" s="170"/>
      <c r="RCY3" s="170"/>
      <c r="RCZ3" s="170"/>
      <c r="RDA3" s="170"/>
      <c r="RDB3" s="170"/>
      <c r="RDC3" s="170"/>
      <c r="RDD3" s="170"/>
      <c r="RDE3" s="170"/>
      <c r="RDF3" s="170"/>
      <c r="RDG3" s="170"/>
      <c r="RDH3" s="170"/>
      <c r="RDI3" s="170"/>
      <c r="RDJ3" s="170"/>
      <c r="RDK3" s="170"/>
      <c r="RDL3" s="170"/>
      <c r="RDM3" s="170"/>
      <c r="RDN3" s="170"/>
      <c r="RDO3" s="170"/>
      <c r="RDP3" s="170"/>
      <c r="RDQ3" s="170"/>
      <c r="RDR3" s="170"/>
      <c r="RDS3" s="170"/>
      <c r="RDT3" s="170"/>
      <c r="RDU3" s="170"/>
      <c r="RDV3" s="170"/>
      <c r="RDW3" s="170"/>
      <c r="RDX3" s="170"/>
      <c r="RDY3" s="170"/>
      <c r="RDZ3" s="170"/>
      <c r="REA3" s="170"/>
      <c r="REB3" s="170"/>
      <c r="REC3" s="170"/>
      <c r="RED3" s="170"/>
      <c r="REE3" s="170"/>
      <c r="REF3" s="170"/>
      <c r="REG3" s="170"/>
      <c r="REH3" s="170"/>
      <c r="REI3" s="170"/>
      <c r="REJ3" s="170"/>
      <c r="REK3" s="170"/>
      <c r="REL3" s="170"/>
      <c r="REM3" s="170"/>
      <c r="REN3" s="170"/>
      <c r="REO3" s="170"/>
      <c r="REP3" s="170"/>
      <c r="REQ3" s="170"/>
      <c r="RER3" s="170"/>
      <c r="RES3" s="170"/>
      <c r="RET3" s="170"/>
      <c r="REU3" s="170"/>
      <c r="REV3" s="170"/>
      <c r="REW3" s="170"/>
      <c r="REX3" s="170"/>
      <c r="REY3" s="170"/>
      <c r="REZ3" s="170"/>
      <c r="RFA3" s="170"/>
      <c r="RFB3" s="170"/>
      <c r="RFC3" s="170"/>
      <c r="RFD3" s="170"/>
      <c r="RFE3" s="170"/>
      <c r="RFF3" s="170"/>
      <c r="RFG3" s="170"/>
      <c r="RFH3" s="170"/>
      <c r="RFI3" s="170"/>
      <c r="RFJ3" s="170"/>
      <c r="RFK3" s="170"/>
      <c r="RFL3" s="170"/>
      <c r="RFM3" s="170"/>
      <c r="RFN3" s="170"/>
      <c r="RFO3" s="170"/>
      <c r="RFP3" s="170"/>
      <c r="RFQ3" s="170"/>
      <c r="RFR3" s="170"/>
      <c r="RFS3" s="170"/>
      <c r="RFT3" s="170"/>
      <c r="RFU3" s="170"/>
      <c r="RFV3" s="170"/>
      <c r="RFW3" s="170"/>
      <c r="RFX3" s="170"/>
      <c r="RFY3" s="170"/>
      <c r="RFZ3" s="170"/>
      <c r="RGA3" s="170"/>
      <c r="RGB3" s="170"/>
      <c r="RGC3" s="170"/>
      <c r="RGD3" s="170"/>
      <c r="RGE3" s="170"/>
      <c r="RGF3" s="170"/>
      <c r="RGG3" s="170"/>
      <c r="RGH3" s="170"/>
      <c r="RGI3" s="170"/>
      <c r="RGJ3" s="170"/>
      <c r="RGK3" s="170"/>
      <c r="RGL3" s="170"/>
      <c r="RGM3" s="170"/>
      <c r="RGN3" s="170"/>
      <c r="RGO3" s="170"/>
      <c r="RGP3" s="170"/>
      <c r="RGQ3" s="170"/>
      <c r="RGR3" s="170"/>
      <c r="RGS3" s="170"/>
      <c r="RGT3" s="170"/>
      <c r="RGU3" s="170"/>
      <c r="RGV3" s="170"/>
      <c r="RGW3" s="170"/>
      <c r="RGX3" s="170"/>
      <c r="RGY3" s="170"/>
      <c r="RGZ3" s="170"/>
      <c r="RHA3" s="170"/>
      <c r="RHB3" s="170"/>
      <c r="RHC3" s="170"/>
      <c r="RHD3" s="170"/>
      <c r="RHE3" s="170"/>
      <c r="RHF3" s="170"/>
      <c r="RHG3" s="170"/>
      <c r="RHH3" s="170"/>
      <c r="RHI3" s="170"/>
      <c r="RHJ3" s="170"/>
      <c r="RHK3" s="170"/>
      <c r="RHL3" s="170"/>
      <c r="RHM3" s="170"/>
      <c r="RHN3" s="170"/>
      <c r="RHO3" s="170"/>
      <c r="RHP3" s="170"/>
      <c r="RHQ3" s="170"/>
      <c r="RHR3" s="170"/>
      <c r="RHS3" s="170"/>
      <c r="RHT3" s="170"/>
      <c r="RHU3" s="170"/>
      <c r="RHV3" s="170"/>
      <c r="RHW3" s="170"/>
      <c r="RHX3" s="170"/>
      <c r="RHY3" s="170"/>
      <c r="RHZ3" s="170"/>
      <c r="RIA3" s="170"/>
      <c r="RIB3" s="170"/>
      <c r="RIC3" s="170"/>
      <c r="RID3" s="170"/>
      <c r="RIE3" s="170"/>
      <c r="RIF3" s="170"/>
      <c r="RIG3" s="170"/>
      <c r="RIH3" s="170"/>
      <c r="RII3" s="170"/>
      <c r="RIJ3" s="170"/>
      <c r="RIK3" s="170"/>
      <c r="RIL3" s="170"/>
      <c r="RIM3" s="170"/>
      <c r="RIN3" s="170"/>
      <c r="RIO3" s="170"/>
      <c r="RIP3" s="170"/>
      <c r="RIQ3" s="170"/>
      <c r="RIR3" s="170"/>
      <c r="RIS3" s="170"/>
      <c r="RIT3" s="170"/>
      <c r="RIU3" s="170"/>
      <c r="RIV3" s="170"/>
      <c r="RIW3" s="170"/>
      <c r="RIX3" s="170"/>
      <c r="RIY3" s="170"/>
      <c r="RIZ3" s="170"/>
      <c r="RJA3" s="170"/>
      <c r="RJB3" s="170"/>
      <c r="RJC3" s="170"/>
      <c r="RJD3" s="170"/>
      <c r="RJE3" s="170"/>
      <c r="RJF3" s="170"/>
      <c r="RJG3" s="170"/>
      <c r="RJH3" s="170"/>
      <c r="RJI3" s="170"/>
      <c r="RJJ3" s="170"/>
      <c r="RJK3" s="170"/>
      <c r="RJL3" s="170"/>
      <c r="RJM3" s="170"/>
      <c r="RJN3" s="170"/>
      <c r="RJO3" s="170"/>
      <c r="RJP3" s="170"/>
      <c r="RJQ3" s="170"/>
      <c r="RJR3" s="170"/>
      <c r="RJS3" s="170"/>
      <c r="RJT3" s="170"/>
      <c r="RJU3" s="170"/>
      <c r="RJV3" s="170"/>
      <c r="RJW3" s="170"/>
      <c r="RJX3" s="170"/>
      <c r="RJY3" s="170"/>
      <c r="RJZ3" s="170"/>
      <c r="RKA3" s="170"/>
      <c r="RKB3" s="170"/>
      <c r="RKC3" s="170"/>
      <c r="RKD3" s="170"/>
      <c r="RKE3" s="170"/>
      <c r="RKF3" s="170"/>
      <c r="RKG3" s="170"/>
      <c r="RKH3" s="170"/>
      <c r="RKI3" s="170"/>
      <c r="RKJ3" s="170"/>
      <c r="RKK3" s="170"/>
      <c r="RKL3" s="170"/>
      <c r="RKM3" s="170"/>
      <c r="RKN3" s="170"/>
      <c r="RKO3" s="170"/>
      <c r="RKP3" s="170"/>
      <c r="RKQ3" s="170"/>
      <c r="RKR3" s="170"/>
      <c r="RKS3" s="170"/>
      <c r="RKT3" s="170"/>
      <c r="RKU3" s="170"/>
      <c r="RKV3" s="170"/>
      <c r="RKW3" s="170"/>
      <c r="RKX3" s="170"/>
      <c r="RKY3" s="170"/>
      <c r="RKZ3" s="170"/>
      <c r="RLA3" s="170"/>
      <c r="RLB3" s="170"/>
      <c r="RLC3" s="170"/>
      <c r="RLD3" s="170"/>
      <c r="RLE3" s="170"/>
      <c r="RLF3" s="170"/>
      <c r="RLG3" s="170"/>
      <c r="RLH3" s="170"/>
      <c r="RLI3" s="170"/>
      <c r="RLJ3" s="170"/>
      <c r="RLK3" s="170"/>
      <c r="RLL3" s="170"/>
      <c r="RLM3" s="170"/>
      <c r="RLN3" s="170"/>
      <c r="RLO3" s="170"/>
      <c r="RLP3" s="170"/>
      <c r="RLQ3" s="170"/>
      <c r="RLR3" s="170"/>
      <c r="RLS3" s="170"/>
      <c r="RLT3" s="170"/>
      <c r="RLU3" s="170"/>
      <c r="RLV3" s="170"/>
      <c r="RLW3" s="170"/>
      <c r="RLX3" s="170"/>
      <c r="RLY3" s="170"/>
      <c r="RLZ3" s="170"/>
      <c r="RMA3" s="170"/>
      <c r="RMB3" s="170"/>
      <c r="RMC3" s="170"/>
      <c r="RMD3" s="170"/>
      <c r="RME3" s="170"/>
      <c r="RMF3" s="170"/>
      <c r="RMG3" s="170"/>
      <c r="RMH3" s="170"/>
      <c r="RMI3" s="170"/>
      <c r="RMJ3" s="170"/>
      <c r="RMK3" s="170"/>
      <c r="RML3" s="170"/>
      <c r="RMM3" s="170"/>
      <c r="RMN3" s="170"/>
      <c r="RMO3" s="170"/>
      <c r="RMP3" s="170"/>
      <c r="RMQ3" s="170"/>
      <c r="RMR3" s="170"/>
      <c r="RMS3" s="170"/>
      <c r="RMT3" s="170"/>
      <c r="RMU3" s="170"/>
      <c r="RMV3" s="170"/>
      <c r="RMW3" s="170"/>
      <c r="RMX3" s="170"/>
      <c r="RMY3" s="170"/>
      <c r="RMZ3" s="170"/>
      <c r="RNA3" s="170"/>
      <c r="RNB3" s="170"/>
      <c r="RNC3" s="170"/>
      <c r="RND3" s="170"/>
      <c r="RNE3" s="170"/>
      <c r="RNF3" s="170"/>
      <c r="RNG3" s="170"/>
      <c r="RNH3" s="170"/>
      <c r="RNI3" s="170"/>
      <c r="RNJ3" s="170"/>
      <c r="RNK3" s="170"/>
      <c r="RNL3" s="170"/>
      <c r="RNM3" s="170"/>
      <c r="RNN3" s="170"/>
      <c r="RNO3" s="170"/>
      <c r="RNP3" s="170"/>
      <c r="RNQ3" s="170"/>
      <c r="RNR3" s="170"/>
      <c r="RNS3" s="170"/>
      <c r="RNT3" s="170"/>
      <c r="RNU3" s="170"/>
      <c r="RNV3" s="170"/>
      <c r="RNW3" s="170"/>
      <c r="RNX3" s="170"/>
      <c r="RNY3" s="170"/>
      <c r="RNZ3" s="170"/>
      <c r="ROA3" s="170"/>
      <c r="ROB3" s="170"/>
      <c r="ROC3" s="170"/>
      <c r="ROD3" s="170"/>
      <c r="ROE3" s="170"/>
      <c r="ROF3" s="170"/>
      <c r="ROG3" s="170"/>
      <c r="ROH3" s="170"/>
      <c r="ROI3" s="170"/>
      <c r="ROJ3" s="170"/>
      <c r="ROK3" s="170"/>
      <c r="ROL3" s="170"/>
      <c r="ROM3" s="170"/>
      <c r="RON3" s="170"/>
      <c r="ROO3" s="170"/>
      <c r="ROP3" s="170"/>
      <c r="ROQ3" s="170"/>
      <c r="ROR3" s="170"/>
      <c r="ROS3" s="170"/>
      <c r="ROT3" s="170"/>
      <c r="ROU3" s="170"/>
      <c r="ROV3" s="170"/>
      <c r="ROW3" s="170"/>
      <c r="ROX3" s="170"/>
      <c r="ROY3" s="170"/>
      <c r="ROZ3" s="170"/>
      <c r="RPA3" s="170"/>
      <c r="RPB3" s="170"/>
      <c r="RPC3" s="170"/>
      <c r="RPD3" s="170"/>
      <c r="RPE3" s="170"/>
      <c r="RPF3" s="170"/>
      <c r="RPG3" s="170"/>
      <c r="RPH3" s="170"/>
      <c r="RPI3" s="170"/>
      <c r="RPJ3" s="170"/>
      <c r="RPK3" s="170"/>
      <c r="RPL3" s="170"/>
      <c r="RPM3" s="170"/>
      <c r="RPN3" s="170"/>
      <c r="RPO3" s="170"/>
      <c r="RPP3" s="170"/>
      <c r="RPQ3" s="170"/>
      <c r="RPR3" s="170"/>
      <c r="RPS3" s="170"/>
      <c r="RPT3" s="170"/>
      <c r="RPU3" s="170"/>
      <c r="RPV3" s="170"/>
      <c r="RPW3" s="170"/>
      <c r="RPX3" s="170"/>
      <c r="RPY3" s="170"/>
      <c r="RPZ3" s="170"/>
      <c r="RQA3" s="170"/>
      <c r="RQB3" s="170"/>
      <c r="RQC3" s="170"/>
      <c r="RQD3" s="170"/>
      <c r="RQE3" s="170"/>
      <c r="RQF3" s="170"/>
      <c r="RQG3" s="170"/>
      <c r="RQH3" s="170"/>
      <c r="RQI3" s="170"/>
      <c r="RQJ3" s="170"/>
      <c r="RQK3" s="170"/>
      <c r="RQL3" s="170"/>
      <c r="RQM3" s="170"/>
      <c r="RQN3" s="170"/>
      <c r="RQO3" s="170"/>
      <c r="RQP3" s="170"/>
      <c r="RQQ3" s="170"/>
      <c r="RQR3" s="170"/>
      <c r="RQS3" s="170"/>
      <c r="RQT3" s="170"/>
      <c r="RQU3" s="170"/>
      <c r="RQV3" s="170"/>
      <c r="RQW3" s="170"/>
      <c r="RQX3" s="170"/>
      <c r="RQY3" s="170"/>
      <c r="RQZ3" s="170"/>
      <c r="RRA3" s="170"/>
      <c r="RRB3" s="170"/>
      <c r="RRC3" s="170"/>
      <c r="RRD3" s="170"/>
      <c r="RRE3" s="170"/>
      <c r="RRF3" s="170"/>
      <c r="RRG3" s="170"/>
      <c r="RRH3" s="170"/>
      <c r="RRI3" s="170"/>
      <c r="RRJ3" s="170"/>
      <c r="RRK3" s="170"/>
      <c r="RRL3" s="170"/>
      <c r="RRM3" s="170"/>
      <c r="RRN3" s="170"/>
      <c r="RRO3" s="170"/>
      <c r="RRP3" s="170"/>
      <c r="RRQ3" s="170"/>
      <c r="RRR3" s="170"/>
      <c r="RRS3" s="170"/>
      <c r="RRT3" s="170"/>
      <c r="RRU3" s="170"/>
      <c r="RRV3" s="170"/>
      <c r="RRW3" s="170"/>
      <c r="RRX3" s="170"/>
      <c r="RRY3" s="170"/>
      <c r="RRZ3" s="170"/>
      <c r="RSA3" s="170"/>
      <c r="RSB3" s="170"/>
      <c r="RSC3" s="170"/>
      <c r="RSD3" s="170"/>
      <c r="RSE3" s="170"/>
      <c r="RSF3" s="170"/>
      <c r="RSG3" s="170"/>
      <c r="RSH3" s="170"/>
      <c r="RSI3" s="170"/>
      <c r="RSJ3" s="170"/>
      <c r="RSK3" s="170"/>
      <c r="RSL3" s="170"/>
      <c r="RSM3" s="170"/>
      <c r="RSN3" s="170"/>
      <c r="RSO3" s="170"/>
      <c r="RSP3" s="170"/>
      <c r="RSQ3" s="170"/>
      <c r="RSR3" s="170"/>
      <c r="RSS3" s="170"/>
      <c r="RST3" s="170"/>
      <c r="RSU3" s="170"/>
      <c r="RSV3" s="170"/>
      <c r="RSW3" s="170"/>
      <c r="RSX3" s="170"/>
      <c r="RSY3" s="170"/>
      <c r="RSZ3" s="170"/>
      <c r="RTA3" s="170"/>
      <c r="RTB3" s="170"/>
      <c r="RTC3" s="170"/>
      <c r="RTD3" s="170"/>
      <c r="RTE3" s="170"/>
      <c r="RTF3" s="170"/>
      <c r="RTG3" s="170"/>
      <c r="RTH3" s="170"/>
      <c r="RTI3" s="170"/>
      <c r="RTJ3" s="170"/>
      <c r="RTK3" s="170"/>
      <c r="RTL3" s="170"/>
      <c r="RTM3" s="170"/>
      <c r="RTN3" s="170"/>
      <c r="RTO3" s="170"/>
      <c r="RTP3" s="170"/>
      <c r="RTQ3" s="170"/>
      <c r="RTR3" s="170"/>
      <c r="RTS3" s="170"/>
      <c r="RTT3" s="170"/>
      <c r="RTU3" s="170"/>
      <c r="RTV3" s="170"/>
      <c r="RTW3" s="170"/>
      <c r="RTX3" s="170"/>
      <c r="RTY3" s="170"/>
      <c r="RTZ3" s="170"/>
      <c r="RUA3" s="170"/>
      <c r="RUB3" s="170"/>
      <c r="RUC3" s="170"/>
      <c r="RUD3" s="170"/>
      <c r="RUE3" s="170"/>
      <c r="RUF3" s="170"/>
      <c r="RUG3" s="170"/>
      <c r="RUH3" s="170"/>
      <c r="RUI3" s="170"/>
      <c r="RUJ3" s="170"/>
      <c r="RUK3" s="170"/>
      <c r="RUL3" s="170"/>
      <c r="RUM3" s="170"/>
      <c r="RUN3" s="170"/>
      <c r="RUO3" s="170"/>
      <c r="RUP3" s="170"/>
      <c r="RUQ3" s="170"/>
      <c r="RUR3" s="170"/>
      <c r="RUS3" s="170"/>
      <c r="RUT3" s="170"/>
      <c r="RUU3" s="170"/>
      <c r="RUV3" s="170"/>
      <c r="RUW3" s="170"/>
      <c r="RUX3" s="170"/>
      <c r="RUY3" s="170"/>
      <c r="RUZ3" s="170"/>
      <c r="RVA3" s="170"/>
      <c r="RVB3" s="170"/>
      <c r="RVC3" s="170"/>
      <c r="RVD3" s="170"/>
      <c r="RVE3" s="170"/>
      <c r="RVF3" s="170"/>
      <c r="RVG3" s="170"/>
      <c r="RVH3" s="170"/>
      <c r="RVI3" s="170"/>
      <c r="RVJ3" s="170"/>
      <c r="RVK3" s="170"/>
      <c r="RVL3" s="170"/>
      <c r="RVM3" s="170"/>
      <c r="RVN3" s="170"/>
      <c r="RVO3" s="170"/>
      <c r="RVP3" s="170"/>
      <c r="RVQ3" s="170"/>
      <c r="RVR3" s="170"/>
      <c r="RVS3" s="170"/>
      <c r="RVT3" s="170"/>
      <c r="RVU3" s="170"/>
      <c r="RVV3" s="170"/>
      <c r="RVW3" s="170"/>
      <c r="RVX3" s="170"/>
      <c r="RVY3" s="170"/>
      <c r="RVZ3" s="170"/>
      <c r="RWA3" s="170"/>
      <c r="RWB3" s="170"/>
      <c r="RWC3" s="170"/>
      <c r="RWD3" s="170"/>
      <c r="RWE3" s="170"/>
      <c r="RWF3" s="170"/>
      <c r="RWG3" s="170"/>
      <c r="RWH3" s="170"/>
      <c r="RWI3" s="170"/>
      <c r="RWJ3" s="170"/>
      <c r="RWK3" s="170"/>
      <c r="RWL3" s="170"/>
      <c r="RWM3" s="170"/>
      <c r="RWN3" s="170"/>
      <c r="RWO3" s="170"/>
      <c r="RWP3" s="170"/>
      <c r="RWQ3" s="170"/>
      <c r="RWR3" s="170"/>
      <c r="RWS3" s="170"/>
      <c r="RWT3" s="170"/>
      <c r="RWU3" s="170"/>
      <c r="RWV3" s="170"/>
      <c r="RWW3" s="170"/>
      <c r="RWX3" s="170"/>
      <c r="RWY3" s="170"/>
      <c r="RWZ3" s="170"/>
      <c r="RXA3" s="170"/>
      <c r="RXB3" s="170"/>
      <c r="RXC3" s="170"/>
      <c r="RXD3" s="170"/>
      <c r="RXE3" s="170"/>
      <c r="RXF3" s="170"/>
      <c r="RXG3" s="170"/>
      <c r="RXH3" s="170"/>
      <c r="RXI3" s="170"/>
      <c r="RXJ3" s="170"/>
      <c r="RXK3" s="170"/>
      <c r="RXL3" s="170"/>
      <c r="RXM3" s="170"/>
      <c r="RXN3" s="170"/>
      <c r="RXO3" s="170"/>
      <c r="RXP3" s="170"/>
      <c r="RXQ3" s="170"/>
      <c r="RXR3" s="170"/>
      <c r="RXS3" s="170"/>
      <c r="RXT3" s="170"/>
      <c r="RXU3" s="170"/>
      <c r="RXV3" s="170"/>
      <c r="RXW3" s="170"/>
      <c r="RXX3" s="170"/>
      <c r="RXY3" s="170"/>
      <c r="RXZ3" s="170"/>
      <c r="RYA3" s="170"/>
      <c r="RYB3" s="170"/>
      <c r="RYC3" s="170"/>
      <c r="RYD3" s="170"/>
      <c r="RYE3" s="170"/>
      <c r="RYF3" s="170"/>
      <c r="RYG3" s="170"/>
      <c r="RYH3" s="170"/>
      <c r="RYI3" s="170"/>
      <c r="RYJ3" s="170"/>
      <c r="RYK3" s="170"/>
      <c r="RYL3" s="170"/>
      <c r="RYM3" s="170"/>
      <c r="RYN3" s="170"/>
      <c r="RYO3" s="170"/>
      <c r="RYP3" s="170"/>
      <c r="RYQ3" s="170"/>
      <c r="RYR3" s="170"/>
      <c r="RYS3" s="170"/>
      <c r="RYT3" s="170"/>
      <c r="RYU3" s="170"/>
      <c r="RYV3" s="170"/>
      <c r="RYW3" s="170"/>
      <c r="RYX3" s="170"/>
      <c r="RYY3" s="170"/>
      <c r="RYZ3" s="170"/>
      <c r="RZA3" s="170"/>
      <c r="RZB3" s="170"/>
      <c r="RZC3" s="170"/>
      <c r="RZD3" s="170"/>
      <c r="RZE3" s="170"/>
      <c r="RZF3" s="170"/>
      <c r="RZG3" s="170"/>
      <c r="RZH3" s="170"/>
      <c r="RZI3" s="170"/>
      <c r="RZJ3" s="170"/>
      <c r="RZK3" s="170"/>
      <c r="RZL3" s="170"/>
      <c r="RZM3" s="170"/>
      <c r="RZN3" s="170"/>
      <c r="RZO3" s="170"/>
      <c r="RZP3" s="170"/>
      <c r="RZQ3" s="170"/>
      <c r="RZR3" s="170"/>
      <c r="RZS3" s="170"/>
      <c r="RZT3" s="170"/>
      <c r="RZU3" s="170"/>
      <c r="RZV3" s="170"/>
      <c r="RZW3" s="170"/>
      <c r="RZX3" s="170"/>
      <c r="RZY3" s="170"/>
      <c r="RZZ3" s="170"/>
      <c r="SAA3" s="170"/>
      <c r="SAB3" s="170"/>
      <c r="SAC3" s="170"/>
      <c r="SAD3" s="170"/>
      <c r="SAE3" s="170"/>
      <c r="SAF3" s="170"/>
      <c r="SAG3" s="170"/>
      <c r="SAH3" s="170"/>
      <c r="SAI3" s="170"/>
      <c r="SAJ3" s="170"/>
      <c r="SAK3" s="170"/>
      <c r="SAL3" s="170"/>
      <c r="SAM3" s="170"/>
      <c r="SAN3" s="170"/>
      <c r="SAO3" s="170"/>
      <c r="SAP3" s="170"/>
      <c r="SAQ3" s="170"/>
      <c r="SAR3" s="170"/>
      <c r="SAS3" s="170"/>
      <c r="SAT3" s="170"/>
      <c r="SAU3" s="170"/>
      <c r="SAV3" s="170"/>
      <c r="SAW3" s="170"/>
      <c r="SAX3" s="170"/>
      <c r="SAY3" s="170"/>
      <c r="SAZ3" s="170"/>
      <c r="SBA3" s="170"/>
      <c r="SBB3" s="170"/>
      <c r="SBC3" s="170"/>
      <c r="SBD3" s="170"/>
      <c r="SBE3" s="170"/>
      <c r="SBF3" s="170"/>
      <c r="SBG3" s="170"/>
      <c r="SBH3" s="170"/>
      <c r="SBI3" s="170"/>
      <c r="SBJ3" s="170"/>
      <c r="SBK3" s="170"/>
      <c r="SBL3" s="170"/>
      <c r="SBM3" s="170"/>
      <c r="SBN3" s="170"/>
      <c r="SBO3" s="170"/>
      <c r="SBP3" s="170"/>
      <c r="SBQ3" s="170"/>
      <c r="SBR3" s="170"/>
      <c r="SBS3" s="170"/>
      <c r="SBT3" s="170"/>
      <c r="SBU3" s="170"/>
      <c r="SBV3" s="170"/>
      <c r="SBW3" s="170"/>
      <c r="SBX3" s="170"/>
      <c r="SBY3" s="170"/>
      <c r="SBZ3" s="170"/>
      <c r="SCA3" s="170"/>
      <c r="SCB3" s="170"/>
      <c r="SCC3" s="170"/>
      <c r="SCD3" s="170"/>
      <c r="SCE3" s="170"/>
      <c r="SCF3" s="170"/>
      <c r="SCG3" s="170"/>
      <c r="SCH3" s="170"/>
      <c r="SCI3" s="170"/>
      <c r="SCJ3" s="170"/>
      <c r="SCK3" s="170"/>
      <c r="SCL3" s="170"/>
      <c r="SCM3" s="170"/>
      <c r="SCN3" s="170"/>
      <c r="SCO3" s="170"/>
      <c r="SCP3" s="170"/>
      <c r="SCQ3" s="170"/>
      <c r="SCR3" s="170"/>
      <c r="SCS3" s="170"/>
      <c r="SCT3" s="170"/>
      <c r="SCU3" s="170"/>
      <c r="SCV3" s="170"/>
      <c r="SCW3" s="170"/>
      <c r="SCX3" s="170"/>
      <c r="SCY3" s="170"/>
      <c r="SCZ3" s="170"/>
      <c r="SDA3" s="170"/>
      <c r="SDB3" s="170"/>
      <c r="SDC3" s="170"/>
      <c r="SDD3" s="170"/>
      <c r="SDE3" s="170"/>
      <c r="SDF3" s="170"/>
      <c r="SDG3" s="170"/>
      <c r="SDH3" s="170"/>
      <c r="SDI3" s="170"/>
      <c r="SDJ3" s="170"/>
      <c r="SDK3" s="170"/>
      <c r="SDL3" s="170"/>
      <c r="SDM3" s="170"/>
      <c r="SDN3" s="170"/>
      <c r="SDO3" s="170"/>
      <c r="SDP3" s="170"/>
      <c r="SDQ3" s="170"/>
      <c r="SDR3" s="170"/>
      <c r="SDS3" s="170"/>
      <c r="SDT3" s="170"/>
      <c r="SDU3" s="170"/>
      <c r="SDV3" s="170"/>
      <c r="SDW3" s="170"/>
      <c r="SDX3" s="170"/>
      <c r="SDY3" s="170"/>
      <c r="SDZ3" s="170"/>
      <c r="SEA3" s="170"/>
      <c r="SEB3" s="170"/>
      <c r="SEC3" s="170"/>
      <c r="SED3" s="170"/>
      <c r="SEE3" s="170"/>
      <c r="SEF3" s="170"/>
      <c r="SEG3" s="170"/>
      <c r="SEH3" s="170"/>
      <c r="SEI3" s="170"/>
      <c r="SEJ3" s="170"/>
      <c r="SEK3" s="170"/>
      <c r="SEL3" s="170"/>
      <c r="SEM3" s="170"/>
      <c r="SEN3" s="170"/>
      <c r="SEO3" s="170"/>
      <c r="SEP3" s="170"/>
      <c r="SEQ3" s="170"/>
      <c r="SER3" s="170"/>
      <c r="SES3" s="170"/>
      <c r="SET3" s="170"/>
      <c r="SEU3" s="170"/>
      <c r="SEV3" s="170"/>
      <c r="SEW3" s="170"/>
      <c r="SEX3" s="170"/>
      <c r="SEY3" s="170"/>
      <c r="SEZ3" s="170"/>
      <c r="SFA3" s="170"/>
      <c r="SFB3" s="170"/>
      <c r="SFC3" s="170"/>
      <c r="SFD3" s="170"/>
      <c r="SFE3" s="170"/>
      <c r="SFF3" s="170"/>
      <c r="SFG3" s="170"/>
      <c r="SFH3" s="170"/>
      <c r="SFI3" s="170"/>
      <c r="SFJ3" s="170"/>
      <c r="SFK3" s="170"/>
      <c r="SFL3" s="170"/>
      <c r="SFM3" s="170"/>
      <c r="SFN3" s="170"/>
      <c r="SFO3" s="170"/>
      <c r="SFP3" s="170"/>
      <c r="SFQ3" s="170"/>
      <c r="SFR3" s="170"/>
      <c r="SFS3" s="170"/>
      <c r="SFT3" s="170"/>
      <c r="SFU3" s="170"/>
      <c r="SFV3" s="170"/>
      <c r="SFW3" s="170"/>
      <c r="SFX3" s="170"/>
      <c r="SFY3" s="170"/>
      <c r="SFZ3" s="170"/>
      <c r="SGA3" s="170"/>
      <c r="SGB3" s="170"/>
      <c r="SGC3" s="170"/>
      <c r="SGD3" s="170"/>
      <c r="SGE3" s="170"/>
      <c r="SGF3" s="170"/>
      <c r="SGG3" s="170"/>
      <c r="SGH3" s="170"/>
      <c r="SGI3" s="170"/>
      <c r="SGJ3" s="170"/>
      <c r="SGK3" s="170"/>
      <c r="SGL3" s="170"/>
      <c r="SGM3" s="170"/>
      <c r="SGN3" s="170"/>
      <c r="SGO3" s="170"/>
      <c r="SGP3" s="170"/>
      <c r="SGQ3" s="170"/>
      <c r="SGR3" s="170"/>
      <c r="SGS3" s="170"/>
      <c r="SGT3" s="170"/>
      <c r="SGU3" s="170"/>
      <c r="SGV3" s="170"/>
      <c r="SGW3" s="170"/>
      <c r="SGX3" s="170"/>
      <c r="SGY3" s="170"/>
      <c r="SGZ3" s="170"/>
      <c r="SHA3" s="170"/>
      <c r="SHB3" s="170"/>
      <c r="SHC3" s="170"/>
      <c r="SHD3" s="170"/>
      <c r="SHE3" s="170"/>
      <c r="SHF3" s="170"/>
      <c r="SHG3" s="170"/>
      <c r="SHH3" s="170"/>
      <c r="SHI3" s="170"/>
      <c r="SHJ3" s="170"/>
      <c r="SHK3" s="170"/>
      <c r="SHL3" s="170"/>
      <c r="SHM3" s="170"/>
      <c r="SHN3" s="170"/>
      <c r="SHO3" s="170"/>
      <c r="SHP3" s="170"/>
      <c r="SHQ3" s="170"/>
      <c r="SHR3" s="170"/>
      <c r="SHS3" s="170"/>
      <c r="SHT3" s="170"/>
      <c r="SHU3" s="170"/>
      <c r="SHV3" s="170"/>
      <c r="SHW3" s="170"/>
      <c r="SHX3" s="170"/>
      <c r="SHY3" s="170"/>
      <c r="SHZ3" s="170"/>
      <c r="SIA3" s="170"/>
      <c r="SIB3" s="170"/>
      <c r="SIC3" s="170"/>
      <c r="SID3" s="170"/>
      <c r="SIE3" s="170"/>
      <c r="SIF3" s="170"/>
      <c r="SIG3" s="170"/>
      <c r="SIH3" s="170"/>
      <c r="SII3" s="170"/>
      <c r="SIJ3" s="170"/>
      <c r="SIK3" s="170"/>
      <c r="SIL3" s="170"/>
      <c r="SIM3" s="170"/>
      <c r="SIN3" s="170"/>
      <c r="SIO3" s="170"/>
      <c r="SIP3" s="170"/>
      <c r="SIQ3" s="170"/>
      <c r="SIR3" s="170"/>
      <c r="SIS3" s="170"/>
      <c r="SIT3" s="170"/>
      <c r="SIU3" s="170"/>
      <c r="SIV3" s="170"/>
      <c r="SIW3" s="170"/>
      <c r="SIX3" s="170"/>
      <c r="SIY3" s="170"/>
      <c r="SIZ3" s="170"/>
      <c r="SJA3" s="170"/>
      <c r="SJB3" s="170"/>
      <c r="SJC3" s="170"/>
      <c r="SJD3" s="170"/>
      <c r="SJE3" s="170"/>
      <c r="SJF3" s="170"/>
      <c r="SJG3" s="170"/>
      <c r="SJH3" s="170"/>
      <c r="SJI3" s="170"/>
      <c r="SJJ3" s="170"/>
      <c r="SJK3" s="170"/>
      <c r="SJL3" s="170"/>
      <c r="SJM3" s="170"/>
      <c r="SJN3" s="170"/>
      <c r="SJO3" s="170"/>
      <c r="SJP3" s="170"/>
      <c r="SJQ3" s="170"/>
      <c r="SJR3" s="170"/>
      <c r="SJS3" s="170"/>
      <c r="SJT3" s="170"/>
      <c r="SJU3" s="170"/>
      <c r="SJV3" s="170"/>
      <c r="SJW3" s="170"/>
      <c r="SJX3" s="170"/>
      <c r="SJY3" s="170"/>
      <c r="SJZ3" s="170"/>
      <c r="SKA3" s="170"/>
      <c r="SKB3" s="170"/>
      <c r="SKC3" s="170"/>
      <c r="SKD3" s="170"/>
      <c r="SKE3" s="170"/>
      <c r="SKF3" s="170"/>
      <c r="SKG3" s="170"/>
      <c r="SKH3" s="170"/>
      <c r="SKI3" s="170"/>
      <c r="SKJ3" s="170"/>
      <c r="SKK3" s="170"/>
      <c r="SKL3" s="170"/>
      <c r="SKM3" s="170"/>
      <c r="SKN3" s="170"/>
      <c r="SKO3" s="170"/>
      <c r="SKP3" s="170"/>
      <c r="SKQ3" s="170"/>
      <c r="SKR3" s="170"/>
      <c r="SKS3" s="170"/>
      <c r="SKT3" s="170"/>
      <c r="SKU3" s="170"/>
      <c r="SKV3" s="170"/>
      <c r="SKW3" s="170"/>
      <c r="SKX3" s="170"/>
      <c r="SKY3" s="170"/>
      <c r="SKZ3" s="170"/>
      <c r="SLA3" s="170"/>
      <c r="SLB3" s="170"/>
      <c r="SLC3" s="170"/>
      <c r="SLD3" s="170"/>
      <c r="SLE3" s="170"/>
      <c r="SLF3" s="170"/>
      <c r="SLG3" s="170"/>
      <c r="SLH3" s="170"/>
      <c r="SLI3" s="170"/>
      <c r="SLJ3" s="170"/>
      <c r="SLK3" s="170"/>
      <c r="SLL3" s="170"/>
      <c r="SLM3" s="170"/>
      <c r="SLN3" s="170"/>
      <c r="SLO3" s="170"/>
      <c r="SLP3" s="170"/>
      <c r="SLQ3" s="170"/>
      <c r="SLR3" s="170"/>
      <c r="SLS3" s="170"/>
      <c r="SLT3" s="170"/>
      <c r="SLU3" s="170"/>
      <c r="SLV3" s="170"/>
      <c r="SLW3" s="170"/>
      <c r="SLX3" s="170"/>
      <c r="SLY3" s="170"/>
      <c r="SLZ3" s="170"/>
      <c r="SMA3" s="170"/>
      <c r="SMB3" s="170"/>
      <c r="SMC3" s="170"/>
      <c r="SMD3" s="170"/>
      <c r="SME3" s="170"/>
      <c r="SMF3" s="170"/>
      <c r="SMG3" s="170"/>
      <c r="SMH3" s="170"/>
      <c r="SMI3" s="170"/>
      <c r="SMJ3" s="170"/>
      <c r="SMK3" s="170"/>
      <c r="SML3" s="170"/>
      <c r="SMM3" s="170"/>
      <c r="SMN3" s="170"/>
      <c r="SMO3" s="170"/>
      <c r="SMP3" s="170"/>
      <c r="SMQ3" s="170"/>
      <c r="SMR3" s="170"/>
      <c r="SMS3" s="170"/>
      <c r="SMT3" s="170"/>
      <c r="SMU3" s="170"/>
      <c r="SMV3" s="170"/>
      <c r="SMW3" s="170"/>
      <c r="SMX3" s="170"/>
      <c r="SMY3" s="170"/>
      <c r="SMZ3" s="170"/>
      <c r="SNA3" s="170"/>
      <c r="SNB3" s="170"/>
      <c r="SNC3" s="170"/>
      <c r="SND3" s="170"/>
      <c r="SNE3" s="170"/>
      <c r="SNF3" s="170"/>
      <c r="SNG3" s="170"/>
      <c r="SNH3" s="170"/>
      <c r="SNI3" s="170"/>
      <c r="SNJ3" s="170"/>
      <c r="SNK3" s="170"/>
      <c r="SNL3" s="170"/>
      <c r="SNM3" s="170"/>
      <c r="SNN3" s="170"/>
      <c r="SNO3" s="170"/>
      <c r="SNP3" s="170"/>
      <c r="SNQ3" s="170"/>
      <c r="SNR3" s="170"/>
      <c r="SNS3" s="170"/>
      <c r="SNT3" s="170"/>
      <c r="SNU3" s="170"/>
      <c r="SNV3" s="170"/>
      <c r="SNW3" s="170"/>
      <c r="SNX3" s="170"/>
      <c r="SNY3" s="170"/>
      <c r="SNZ3" s="170"/>
      <c r="SOA3" s="170"/>
      <c r="SOB3" s="170"/>
      <c r="SOC3" s="170"/>
      <c r="SOD3" s="170"/>
      <c r="SOE3" s="170"/>
      <c r="SOF3" s="170"/>
      <c r="SOG3" s="170"/>
      <c r="SOH3" s="170"/>
      <c r="SOI3" s="170"/>
      <c r="SOJ3" s="170"/>
      <c r="SOK3" s="170"/>
      <c r="SOL3" s="170"/>
      <c r="SOM3" s="170"/>
      <c r="SON3" s="170"/>
      <c r="SOO3" s="170"/>
      <c r="SOP3" s="170"/>
      <c r="SOQ3" s="170"/>
      <c r="SOR3" s="170"/>
      <c r="SOS3" s="170"/>
      <c r="SOT3" s="170"/>
      <c r="SOU3" s="170"/>
      <c r="SOV3" s="170"/>
      <c r="SOW3" s="170"/>
      <c r="SOX3" s="170"/>
      <c r="SOY3" s="170"/>
      <c r="SOZ3" s="170"/>
      <c r="SPA3" s="170"/>
      <c r="SPB3" s="170"/>
      <c r="SPC3" s="170"/>
      <c r="SPD3" s="170"/>
      <c r="SPE3" s="170"/>
      <c r="SPF3" s="170"/>
      <c r="SPG3" s="170"/>
      <c r="SPH3" s="170"/>
      <c r="SPI3" s="170"/>
      <c r="SPJ3" s="170"/>
      <c r="SPK3" s="170"/>
      <c r="SPL3" s="170"/>
      <c r="SPM3" s="170"/>
      <c r="SPN3" s="170"/>
      <c r="SPO3" s="170"/>
      <c r="SPP3" s="170"/>
      <c r="SPQ3" s="170"/>
      <c r="SPR3" s="170"/>
      <c r="SPS3" s="170"/>
      <c r="SPT3" s="170"/>
      <c r="SPU3" s="170"/>
      <c r="SPV3" s="170"/>
      <c r="SPW3" s="170"/>
      <c r="SPX3" s="170"/>
      <c r="SPY3" s="170"/>
      <c r="SPZ3" s="170"/>
      <c r="SQA3" s="170"/>
      <c r="SQB3" s="170"/>
      <c r="SQC3" s="170"/>
      <c r="SQD3" s="170"/>
      <c r="SQE3" s="170"/>
      <c r="SQF3" s="170"/>
      <c r="SQG3" s="170"/>
      <c r="SQH3" s="170"/>
      <c r="SQI3" s="170"/>
      <c r="SQJ3" s="170"/>
      <c r="SQK3" s="170"/>
      <c r="SQL3" s="170"/>
      <c r="SQM3" s="170"/>
      <c r="SQN3" s="170"/>
      <c r="SQO3" s="170"/>
      <c r="SQP3" s="170"/>
      <c r="SQQ3" s="170"/>
      <c r="SQR3" s="170"/>
      <c r="SQS3" s="170"/>
      <c r="SQT3" s="170"/>
      <c r="SQU3" s="170"/>
      <c r="SQV3" s="170"/>
      <c r="SQW3" s="170"/>
      <c r="SQX3" s="170"/>
      <c r="SQY3" s="170"/>
      <c r="SQZ3" s="170"/>
      <c r="SRA3" s="170"/>
      <c r="SRB3" s="170"/>
      <c r="SRC3" s="170"/>
      <c r="SRD3" s="170"/>
      <c r="SRE3" s="170"/>
      <c r="SRF3" s="170"/>
      <c r="SRG3" s="170"/>
      <c r="SRH3" s="170"/>
      <c r="SRI3" s="170"/>
      <c r="SRJ3" s="170"/>
      <c r="SRK3" s="170"/>
      <c r="SRL3" s="170"/>
      <c r="SRM3" s="170"/>
      <c r="SRN3" s="170"/>
      <c r="SRO3" s="170"/>
      <c r="SRP3" s="170"/>
      <c r="SRQ3" s="170"/>
      <c r="SRR3" s="170"/>
      <c r="SRS3" s="170"/>
      <c r="SRT3" s="170"/>
      <c r="SRU3" s="170"/>
      <c r="SRV3" s="170"/>
      <c r="SRW3" s="170"/>
      <c r="SRX3" s="170"/>
      <c r="SRY3" s="170"/>
      <c r="SRZ3" s="170"/>
      <c r="SSA3" s="170"/>
      <c r="SSB3" s="170"/>
      <c r="SSC3" s="170"/>
      <c r="SSD3" s="170"/>
      <c r="SSE3" s="170"/>
      <c r="SSF3" s="170"/>
      <c r="SSG3" s="170"/>
      <c r="SSH3" s="170"/>
      <c r="SSI3" s="170"/>
      <c r="SSJ3" s="170"/>
      <c r="SSK3" s="170"/>
      <c r="SSL3" s="170"/>
      <c r="SSM3" s="170"/>
      <c r="SSN3" s="170"/>
      <c r="SSO3" s="170"/>
      <c r="SSP3" s="170"/>
      <c r="SSQ3" s="170"/>
      <c r="SSR3" s="170"/>
      <c r="SSS3" s="170"/>
      <c r="SST3" s="170"/>
      <c r="SSU3" s="170"/>
      <c r="SSV3" s="170"/>
      <c r="SSW3" s="170"/>
      <c r="SSX3" s="170"/>
      <c r="SSY3" s="170"/>
      <c r="SSZ3" s="170"/>
      <c r="STA3" s="170"/>
      <c r="STB3" s="170"/>
      <c r="STC3" s="170"/>
      <c r="STD3" s="170"/>
      <c r="STE3" s="170"/>
      <c r="STF3" s="170"/>
      <c r="STG3" s="170"/>
      <c r="STH3" s="170"/>
      <c r="STI3" s="170"/>
      <c r="STJ3" s="170"/>
      <c r="STK3" s="170"/>
      <c r="STL3" s="170"/>
      <c r="STM3" s="170"/>
      <c r="STN3" s="170"/>
      <c r="STO3" s="170"/>
      <c r="STP3" s="170"/>
      <c r="STQ3" s="170"/>
      <c r="STR3" s="170"/>
      <c r="STS3" s="170"/>
      <c r="STT3" s="170"/>
      <c r="STU3" s="170"/>
      <c r="STV3" s="170"/>
      <c r="STW3" s="170"/>
      <c r="STX3" s="170"/>
      <c r="STY3" s="170"/>
      <c r="STZ3" s="170"/>
      <c r="SUA3" s="170"/>
      <c r="SUB3" s="170"/>
      <c r="SUC3" s="170"/>
      <c r="SUD3" s="170"/>
      <c r="SUE3" s="170"/>
      <c r="SUF3" s="170"/>
      <c r="SUG3" s="170"/>
      <c r="SUH3" s="170"/>
      <c r="SUI3" s="170"/>
      <c r="SUJ3" s="170"/>
      <c r="SUK3" s="170"/>
      <c r="SUL3" s="170"/>
      <c r="SUM3" s="170"/>
      <c r="SUN3" s="170"/>
      <c r="SUO3" s="170"/>
      <c r="SUP3" s="170"/>
      <c r="SUQ3" s="170"/>
      <c r="SUR3" s="170"/>
      <c r="SUS3" s="170"/>
      <c r="SUT3" s="170"/>
      <c r="SUU3" s="170"/>
      <c r="SUV3" s="170"/>
      <c r="SUW3" s="170"/>
      <c r="SUX3" s="170"/>
      <c r="SUY3" s="170"/>
      <c r="SUZ3" s="170"/>
      <c r="SVA3" s="170"/>
      <c r="SVB3" s="170"/>
      <c r="SVC3" s="170"/>
      <c r="SVD3" s="170"/>
      <c r="SVE3" s="170"/>
      <c r="SVF3" s="170"/>
      <c r="SVG3" s="170"/>
      <c r="SVH3" s="170"/>
      <c r="SVI3" s="170"/>
      <c r="SVJ3" s="170"/>
      <c r="SVK3" s="170"/>
      <c r="SVL3" s="170"/>
      <c r="SVM3" s="170"/>
      <c r="SVN3" s="170"/>
      <c r="SVO3" s="170"/>
      <c r="SVP3" s="170"/>
      <c r="SVQ3" s="170"/>
      <c r="SVR3" s="170"/>
      <c r="SVS3" s="170"/>
      <c r="SVT3" s="170"/>
      <c r="SVU3" s="170"/>
      <c r="SVV3" s="170"/>
      <c r="SVW3" s="170"/>
      <c r="SVX3" s="170"/>
      <c r="SVY3" s="170"/>
      <c r="SVZ3" s="170"/>
      <c r="SWA3" s="170"/>
      <c r="SWB3" s="170"/>
      <c r="SWC3" s="170"/>
      <c r="SWD3" s="170"/>
      <c r="SWE3" s="170"/>
      <c r="SWF3" s="170"/>
      <c r="SWG3" s="170"/>
      <c r="SWH3" s="170"/>
      <c r="SWI3" s="170"/>
      <c r="SWJ3" s="170"/>
      <c r="SWK3" s="170"/>
      <c r="SWL3" s="170"/>
      <c r="SWM3" s="170"/>
      <c r="SWN3" s="170"/>
      <c r="SWO3" s="170"/>
      <c r="SWP3" s="170"/>
      <c r="SWQ3" s="170"/>
      <c r="SWR3" s="170"/>
      <c r="SWS3" s="170"/>
      <c r="SWT3" s="170"/>
      <c r="SWU3" s="170"/>
      <c r="SWV3" s="170"/>
      <c r="SWW3" s="170"/>
      <c r="SWX3" s="170"/>
      <c r="SWY3" s="170"/>
      <c r="SWZ3" s="170"/>
      <c r="SXA3" s="170"/>
      <c r="SXB3" s="170"/>
      <c r="SXC3" s="170"/>
      <c r="SXD3" s="170"/>
      <c r="SXE3" s="170"/>
      <c r="SXF3" s="170"/>
      <c r="SXG3" s="170"/>
      <c r="SXH3" s="170"/>
      <c r="SXI3" s="170"/>
      <c r="SXJ3" s="170"/>
      <c r="SXK3" s="170"/>
      <c r="SXL3" s="170"/>
      <c r="SXM3" s="170"/>
      <c r="SXN3" s="170"/>
      <c r="SXO3" s="170"/>
      <c r="SXP3" s="170"/>
      <c r="SXQ3" s="170"/>
      <c r="SXR3" s="170"/>
      <c r="SXS3" s="170"/>
      <c r="SXT3" s="170"/>
      <c r="SXU3" s="170"/>
      <c r="SXV3" s="170"/>
      <c r="SXW3" s="170"/>
      <c r="SXX3" s="170"/>
      <c r="SXY3" s="170"/>
      <c r="SXZ3" s="170"/>
      <c r="SYA3" s="170"/>
      <c r="SYB3" s="170"/>
      <c r="SYC3" s="170"/>
      <c r="SYD3" s="170"/>
      <c r="SYE3" s="170"/>
      <c r="SYF3" s="170"/>
      <c r="SYG3" s="170"/>
      <c r="SYH3" s="170"/>
      <c r="SYI3" s="170"/>
      <c r="SYJ3" s="170"/>
      <c r="SYK3" s="170"/>
      <c r="SYL3" s="170"/>
      <c r="SYM3" s="170"/>
      <c r="SYN3" s="170"/>
      <c r="SYO3" s="170"/>
      <c r="SYP3" s="170"/>
      <c r="SYQ3" s="170"/>
      <c r="SYR3" s="170"/>
      <c r="SYS3" s="170"/>
      <c r="SYT3" s="170"/>
      <c r="SYU3" s="170"/>
      <c r="SYV3" s="170"/>
      <c r="SYW3" s="170"/>
      <c r="SYX3" s="170"/>
      <c r="SYY3" s="170"/>
      <c r="SYZ3" s="170"/>
      <c r="SZA3" s="170"/>
      <c r="SZB3" s="170"/>
      <c r="SZC3" s="170"/>
      <c r="SZD3" s="170"/>
      <c r="SZE3" s="170"/>
      <c r="SZF3" s="170"/>
      <c r="SZG3" s="170"/>
      <c r="SZH3" s="170"/>
      <c r="SZI3" s="170"/>
      <c r="SZJ3" s="170"/>
      <c r="SZK3" s="170"/>
      <c r="SZL3" s="170"/>
      <c r="SZM3" s="170"/>
      <c r="SZN3" s="170"/>
      <c r="SZO3" s="170"/>
      <c r="SZP3" s="170"/>
      <c r="SZQ3" s="170"/>
      <c r="SZR3" s="170"/>
      <c r="SZS3" s="170"/>
      <c r="SZT3" s="170"/>
      <c r="SZU3" s="170"/>
      <c r="SZV3" s="170"/>
      <c r="SZW3" s="170"/>
      <c r="SZX3" s="170"/>
      <c r="SZY3" s="170"/>
      <c r="SZZ3" s="170"/>
      <c r="TAA3" s="170"/>
      <c r="TAB3" s="170"/>
      <c r="TAC3" s="170"/>
      <c r="TAD3" s="170"/>
      <c r="TAE3" s="170"/>
      <c r="TAF3" s="170"/>
      <c r="TAG3" s="170"/>
      <c r="TAH3" s="170"/>
      <c r="TAI3" s="170"/>
      <c r="TAJ3" s="170"/>
      <c r="TAK3" s="170"/>
      <c r="TAL3" s="170"/>
      <c r="TAM3" s="170"/>
      <c r="TAN3" s="170"/>
      <c r="TAO3" s="170"/>
      <c r="TAP3" s="170"/>
      <c r="TAQ3" s="170"/>
      <c r="TAR3" s="170"/>
      <c r="TAS3" s="170"/>
      <c r="TAT3" s="170"/>
      <c r="TAU3" s="170"/>
      <c r="TAV3" s="170"/>
      <c r="TAW3" s="170"/>
      <c r="TAX3" s="170"/>
      <c r="TAY3" s="170"/>
      <c r="TAZ3" s="170"/>
      <c r="TBA3" s="170"/>
      <c r="TBB3" s="170"/>
      <c r="TBC3" s="170"/>
      <c r="TBD3" s="170"/>
      <c r="TBE3" s="170"/>
      <c r="TBF3" s="170"/>
      <c r="TBG3" s="170"/>
      <c r="TBH3" s="170"/>
      <c r="TBI3" s="170"/>
      <c r="TBJ3" s="170"/>
      <c r="TBK3" s="170"/>
      <c r="TBL3" s="170"/>
      <c r="TBM3" s="170"/>
      <c r="TBN3" s="170"/>
      <c r="TBO3" s="170"/>
      <c r="TBP3" s="170"/>
      <c r="TBQ3" s="170"/>
      <c r="TBR3" s="170"/>
      <c r="TBS3" s="170"/>
      <c r="TBT3" s="170"/>
      <c r="TBU3" s="170"/>
      <c r="TBV3" s="170"/>
      <c r="TBW3" s="170"/>
      <c r="TBX3" s="170"/>
      <c r="TBY3" s="170"/>
      <c r="TBZ3" s="170"/>
      <c r="TCA3" s="170"/>
      <c r="TCB3" s="170"/>
      <c r="TCC3" s="170"/>
      <c r="TCD3" s="170"/>
      <c r="TCE3" s="170"/>
      <c r="TCF3" s="170"/>
      <c r="TCG3" s="170"/>
      <c r="TCH3" s="170"/>
      <c r="TCI3" s="170"/>
      <c r="TCJ3" s="170"/>
      <c r="TCK3" s="170"/>
      <c r="TCL3" s="170"/>
      <c r="TCM3" s="170"/>
      <c r="TCN3" s="170"/>
      <c r="TCO3" s="170"/>
      <c r="TCP3" s="170"/>
      <c r="TCQ3" s="170"/>
      <c r="TCR3" s="170"/>
      <c r="TCS3" s="170"/>
      <c r="TCT3" s="170"/>
      <c r="TCU3" s="170"/>
      <c r="TCV3" s="170"/>
      <c r="TCW3" s="170"/>
      <c r="TCX3" s="170"/>
      <c r="TCY3" s="170"/>
      <c r="TCZ3" s="170"/>
      <c r="TDA3" s="170"/>
      <c r="TDB3" s="170"/>
      <c r="TDC3" s="170"/>
      <c r="TDD3" s="170"/>
      <c r="TDE3" s="170"/>
      <c r="TDF3" s="170"/>
      <c r="TDG3" s="170"/>
      <c r="TDH3" s="170"/>
      <c r="TDI3" s="170"/>
      <c r="TDJ3" s="170"/>
      <c r="TDK3" s="170"/>
      <c r="TDL3" s="170"/>
      <c r="TDM3" s="170"/>
      <c r="TDN3" s="170"/>
      <c r="TDO3" s="170"/>
      <c r="TDP3" s="170"/>
      <c r="TDQ3" s="170"/>
      <c r="TDR3" s="170"/>
      <c r="TDS3" s="170"/>
      <c r="TDT3" s="170"/>
      <c r="TDU3" s="170"/>
      <c r="TDV3" s="170"/>
      <c r="TDW3" s="170"/>
      <c r="TDX3" s="170"/>
      <c r="TDY3" s="170"/>
      <c r="TDZ3" s="170"/>
      <c r="TEA3" s="170"/>
      <c r="TEB3" s="170"/>
      <c r="TEC3" s="170"/>
      <c r="TED3" s="170"/>
      <c r="TEE3" s="170"/>
      <c r="TEF3" s="170"/>
      <c r="TEG3" s="170"/>
      <c r="TEH3" s="170"/>
      <c r="TEI3" s="170"/>
      <c r="TEJ3" s="170"/>
      <c r="TEK3" s="170"/>
      <c r="TEL3" s="170"/>
      <c r="TEM3" s="170"/>
      <c r="TEN3" s="170"/>
      <c r="TEO3" s="170"/>
      <c r="TEP3" s="170"/>
      <c r="TEQ3" s="170"/>
      <c r="TER3" s="170"/>
      <c r="TES3" s="170"/>
      <c r="TET3" s="170"/>
      <c r="TEU3" s="170"/>
      <c r="TEV3" s="170"/>
      <c r="TEW3" s="170"/>
      <c r="TEX3" s="170"/>
      <c r="TEY3" s="170"/>
      <c r="TEZ3" s="170"/>
      <c r="TFA3" s="170"/>
      <c r="TFB3" s="170"/>
      <c r="TFC3" s="170"/>
      <c r="TFD3" s="170"/>
      <c r="TFE3" s="170"/>
      <c r="TFF3" s="170"/>
      <c r="TFG3" s="170"/>
      <c r="TFH3" s="170"/>
      <c r="TFI3" s="170"/>
      <c r="TFJ3" s="170"/>
      <c r="TFK3" s="170"/>
      <c r="TFL3" s="170"/>
      <c r="TFM3" s="170"/>
      <c r="TFN3" s="170"/>
      <c r="TFO3" s="170"/>
      <c r="TFP3" s="170"/>
      <c r="TFQ3" s="170"/>
      <c r="TFR3" s="170"/>
      <c r="TFS3" s="170"/>
      <c r="TFT3" s="170"/>
      <c r="TFU3" s="170"/>
      <c r="TFV3" s="170"/>
      <c r="TFW3" s="170"/>
      <c r="TFX3" s="170"/>
      <c r="TFY3" s="170"/>
      <c r="TFZ3" s="170"/>
      <c r="TGA3" s="170"/>
      <c r="TGB3" s="170"/>
      <c r="TGC3" s="170"/>
      <c r="TGD3" s="170"/>
      <c r="TGE3" s="170"/>
      <c r="TGF3" s="170"/>
      <c r="TGG3" s="170"/>
      <c r="TGH3" s="170"/>
      <c r="TGI3" s="170"/>
      <c r="TGJ3" s="170"/>
      <c r="TGK3" s="170"/>
      <c r="TGL3" s="170"/>
      <c r="TGM3" s="170"/>
      <c r="TGN3" s="170"/>
      <c r="TGO3" s="170"/>
      <c r="TGP3" s="170"/>
      <c r="TGQ3" s="170"/>
      <c r="TGR3" s="170"/>
      <c r="TGS3" s="170"/>
      <c r="TGT3" s="170"/>
      <c r="TGU3" s="170"/>
      <c r="TGV3" s="170"/>
      <c r="TGW3" s="170"/>
      <c r="TGX3" s="170"/>
      <c r="TGY3" s="170"/>
      <c r="TGZ3" s="170"/>
      <c r="THA3" s="170"/>
      <c r="THB3" s="170"/>
      <c r="THC3" s="170"/>
      <c r="THD3" s="170"/>
      <c r="THE3" s="170"/>
      <c r="THF3" s="170"/>
      <c r="THG3" s="170"/>
      <c r="THH3" s="170"/>
      <c r="THI3" s="170"/>
      <c r="THJ3" s="170"/>
      <c r="THK3" s="170"/>
      <c r="THL3" s="170"/>
      <c r="THM3" s="170"/>
      <c r="THN3" s="170"/>
      <c r="THO3" s="170"/>
      <c r="THP3" s="170"/>
      <c r="THQ3" s="170"/>
      <c r="THR3" s="170"/>
      <c r="THS3" s="170"/>
      <c r="THT3" s="170"/>
      <c r="THU3" s="170"/>
      <c r="THV3" s="170"/>
      <c r="THW3" s="170"/>
      <c r="THX3" s="170"/>
      <c r="THY3" s="170"/>
      <c r="THZ3" s="170"/>
      <c r="TIA3" s="170"/>
      <c r="TIB3" s="170"/>
      <c r="TIC3" s="170"/>
      <c r="TID3" s="170"/>
      <c r="TIE3" s="170"/>
      <c r="TIF3" s="170"/>
      <c r="TIG3" s="170"/>
      <c r="TIH3" s="170"/>
      <c r="TII3" s="170"/>
      <c r="TIJ3" s="170"/>
      <c r="TIK3" s="170"/>
      <c r="TIL3" s="170"/>
      <c r="TIM3" s="170"/>
      <c r="TIN3" s="170"/>
      <c r="TIO3" s="170"/>
      <c r="TIP3" s="170"/>
      <c r="TIQ3" s="170"/>
      <c r="TIR3" s="170"/>
      <c r="TIS3" s="170"/>
      <c r="TIT3" s="170"/>
      <c r="TIU3" s="170"/>
      <c r="TIV3" s="170"/>
      <c r="TIW3" s="170"/>
      <c r="TIX3" s="170"/>
      <c r="TIY3" s="170"/>
      <c r="TIZ3" s="170"/>
      <c r="TJA3" s="170"/>
      <c r="TJB3" s="170"/>
      <c r="TJC3" s="170"/>
      <c r="TJD3" s="170"/>
      <c r="TJE3" s="170"/>
      <c r="TJF3" s="170"/>
      <c r="TJG3" s="170"/>
      <c r="TJH3" s="170"/>
      <c r="TJI3" s="170"/>
      <c r="TJJ3" s="170"/>
      <c r="TJK3" s="170"/>
      <c r="TJL3" s="170"/>
      <c r="TJM3" s="170"/>
      <c r="TJN3" s="170"/>
      <c r="TJO3" s="170"/>
      <c r="TJP3" s="170"/>
      <c r="TJQ3" s="170"/>
      <c r="TJR3" s="170"/>
      <c r="TJS3" s="170"/>
      <c r="TJT3" s="170"/>
      <c r="TJU3" s="170"/>
      <c r="TJV3" s="170"/>
      <c r="TJW3" s="170"/>
      <c r="TJX3" s="170"/>
      <c r="TJY3" s="170"/>
      <c r="TJZ3" s="170"/>
      <c r="TKA3" s="170"/>
      <c r="TKB3" s="170"/>
      <c r="TKC3" s="170"/>
      <c r="TKD3" s="170"/>
      <c r="TKE3" s="170"/>
      <c r="TKF3" s="170"/>
      <c r="TKG3" s="170"/>
      <c r="TKH3" s="170"/>
      <c r="TKI3" s="170"/>
      <c r="TKJ3" s="170"/>
      <c r="TKK3" s="170"/>
      <c r="TKL3" s="170"/>
      <c r="TKM3" s="170"/>
      <c r="TKN3" s="170"/>
      <c r="TKO3" s="170"/>
      <c r="TKP3" s="170"/>
      <c r="TKQ3" s="170"/>
      <c r="TKR3" s="170"/>
      <c r="TKS3" s="170"/>
      <c r="TKT3" s="170"/>
      <c r="TKU3" s="170"/>
      <c r="TKV3" s="170"/>
      <c r="TKW3" s="170"/>
      <c r="TKX3" s="170"/>
      <c r="TKY3" s="170"/>
      <c r="TKZ3" s="170"/>
      <c r="TLA3" s="170"/>
      <c r="TLB3" s="170"/>
      <c r="TLC3" s="170"/>
      <c r="TLD3" s="170"/>
      <c r="TLE3" s="170"/>
      <c r="TLF3" s="170"/>
      <c r="TLG3" s="170"/>
      <c r="TLH3" s="170"/>
      <c r="TLI3" s="170"/>
      <c r="TLJ3" s="170"/>
      <c r="TLK3" s="170"/>
      <c r="TLL3" s="170"/>
      <c r="TLM3" s="170"/>
      <c r="TLN3" s="170"/>
      <c r="TLO3" s="170"/>
      <c r="TLP3" s="170"/>
      <c r="TLQ3" s="170"/>
      <c r="TLR3" s="170"/>
      <c r="TLS3" s="170"/>
      <c r="TLT3" s="170"/>
      <c r="TLU3" s="170"/>
      <c r="TLV3" s="170"/>
      <c r="TLW3" s="170"/>
      <c r="TLX3" s="170"/>
      <c r="TLY3" s="170"/>
      <c r="TLZ3" s="170"/>
      <c r="TMA3" s="170"/>
      <c r="TMB3" s="170"/>
      <c r="TMC3" s="170"/>
      <c r="TMD3" s="170"/>
      <c r="TME3" s="170"/>
      <c r="TMF3" s="170"/>
      <c r="TMG3" s="170"/>
      <c r="TMH3" s="170"/>
      <c r="TMI3" s="170"/>
      <c r="TMJ3" s="170"/>
      <c r="TMK3" s="170"/>
      <c r="TML3" s="170"/>
      <c r="TMM3" s="170"/>
      <c r="TMN3" s="170"/>
      <c r="TMO3" s="170"/>
      <c r="TMP3" s="170"/>
      <c r="TMQ3" s="170"/>
      <c r="TMR3" s="170"/>
      <c r="TMS3" s="170"/>
      <c r="TMT3" s="170"/>
      <c r="TMU3" s="170"/>
      <c r="TMV3" s="170"/>
      <c r="TMW3" s="170"/>
      <c r="TMX3" s="170"/>
      <c r="TMY3" s="170"/>
      <c r="TMZ3" s="170"/>
      <c r="TNA3" s="170"/>
      <c r="TNB3" s="170"/>
      <c r="TNC3" s="170"/>
      <c r="TND3" s="170"/>
      <c r="TNE3" s="170"/>
      <c r="TNF3" s="170"/>
      <c r="TNG3" s="170"/>
      <c r="TNH3" s="170"/>
      <c r="TNI3" s="170"/>
      <c r="TNJ3" s="170"/>
      <c r="TNK3" s="170"/>
      <c r="TNL3" s="170"/>
      <c r="TNM3" s="170"/>
      <c r="TNN3" s="170"/>
      <c r="TNO3" s="170"/>
      <c r="TNP3" s="170"/>
      <c r="TNQ3" s="170"/>
      <c r="TNR3" s="170"/>
      <c r="TNS3" s="170"/>
      <c r="TNT3" s="170"/>
      <c r="TNU3" s="170"/>
      <c r="TNV3" s="170"/>
      <c r="TNW3" s="170"/>
      <c r="TNX3" s="170"/>
      <c r="TNY3" s="170"/>
      <c r="TNZ3" s="170"/>
      <c r="TOA3" s="170"/>
      <c r="TOB3" s="170"/>
      <c r="TOC3" s="170"/>
      <c r="TOD3" s="170"/>
      <c r="TOE3" s="170"/>
      <c r="TOF3" s="170"/>
      <c r="TOG3" s="170"/>
      <c r="TOH3" s="170"/>
      <c r="TOI3" s="170"/>
      <c r="TOJ3" s="170"/>
      <c r="TOK3" s="170"/>
      <c r="TOL3" s="170"/>
      <c r="TOM3" s="170"/>
      <c r="TON3" s="170"/>
      <c r="TOO3" s="170"/>
      <c r="TOP3" s="170"/>
      <c r="TOQ3" s="170"/>
      <c r="TOR3" s="170"/>
      <c r="TOS3" s="170"/>
      <c r="TOT3" s="170"/>
      <c r="TOU3" s="170"/>
      <c r="TOV3" s="170"/>
      <c r="TOW3" s="170"/>
      <c r="TOX3" s="170"/>
      <c r="TOY3" s="170"/>
      <c r="TOZ3" s="170"/>
      <c r="TPA3" s="170"/>
      <c r="TPB3" s="170"/>
      <c r="TPC3" s="170"/>
      <c r="TPD3" s="170"/>
      <c r="TPE3" s="170"/>
      <c r="TPF3" s="170"/>
      <c r="TPG3" s="170"/>
      <c r="TPH3" s="170"/>
      <c r="TPI3" s="170"/>
      <c r="TPJ3" s="170"/>
      <c r="TPK3" s="170"/>
      <c r="TPL3" s="170"/>
      <c r="TPM3" s="170"/>
      <c r="TPN3" s="170"/>
      <c r="TPO3" s="170"/>
      <c r="TPP3" s="170"/>
      <c r="TPQ3" s="170"/>
      <c r="TPR3" s="170"/>
      <c r="TPS3" s="170"/>
      <c r="TPT3" s="170"/>
      <c r="TPU3" s="170"/>
      <c r="TPV3" s="170"/>
      <c r="TPW3" s="170"/>
      <c r="TPX3" s="170"/>
      <c r="TPY3" s="170"/>
      <c r="TPZ3" s="170"/>
      <c r="TQA3" s="170"/>
      <c r="TQB3" s="170"/>
      <c r="TQC3" s="170"/>
      <c r="TQD3" s="170"/>
      <c r="TQE3" s="170"/>
      <c r="TQF3" s="170"/>
      <c r="TQG3" s="170"/>
      <c r="TQH3" s="170"/>
      <c r="TQI3" s="170"/>
      <c r="TQJ3" s="170"/>
      <c r="TQK3" s="170"/>
      <c r="TQL3" s="170"/>
      <c r="TQM3" s="170"/>
      <c r="TQN3" s="170"/>
      <c r="TQO3" s="170"/>
      <c r="TQP3" s="170"/>
      <c r="TQQ3" s="170"/>
      <c r="TQR3" s="170"/>
      <c r="TQS3" s="170"/>
      <c r="TQT3" s="170"/>
      <c r="TQU3" s="170"/>
      <c r="TQV3" s="170"/>
      <c r="TQW3" s="170"/>
      <c r="TQX3" s="170"/>
      <c r="TQY3" s="170"/>
      <c r="TQZ3" s="170"/>
      <c r="TRA3" s="170"/>
      <c r="TRB3" s="170"/>
      <c r="TRC3" s="170"/>
      <c r="TRD3" s="170"/>
      <c r="TRE3" s="170"/>
      <c r="TRF3" s="170"/>
      <c r="TRG3" s="170"/>
      <c r="TRH3" s="170"/>
      <c r="TRI3" s="170"/>
      <c r="TRJ3" s="170"/>
      <c r="TRK3" s="170"/>
      <c r="TRL3" s="170"/>
      <c r="TRM3" s="170"/>
      <c r="TRN3" s="170"/>
      <c r="TRO3" s="170"/>
      <c r="TRP3" s="170"/>
      <c r="TRQ3" s="170"/>
      <c r="TRR3" s="170"/>
      <c r="TRS3" s="170"/>
      <c r="TRT3" s="170"/>
      <c r="TRU3" s="170"/>
      <c r="TRV3" s="170"/>
      <c r="TRW3" s="170"/>
      <c r="TRX3" s="170"/>
      <c r="TRY3" s="170"/>
      <c r="TRZ3" s="170"/>
      <c r="TSA3" s="170"/>
      <c r="TSB3" s="170"/>
      <c r="TSC3" s="170"/>
      <c r="TSD3" s="170"/>
      <c r="TSE3" s="170"/>
      <c r="TSF3" s="170"/>
      <c r="TSG3" s="170"/>
      <c r="TSH3" s="170"/>
      <c r="TSI3" s="170"/>
      <c r="TSJ3" s="170"/>
      <c r="TSK3" s="170"/>
      <c r="TSL3" s="170"/>
      <c r="TSM3" s="170"/>
      <c r="TSN3" s="170"/>
      <c r="TSO3" s="170"/>
      <c r="TSP3" s="170"/>
      <c r="TSQ3" s="170"/>
      <c r="TSR3" s="170"/>
      <c r="TSS3" s="170"/>
      <c r="TST3" s="170"/>
      <c r="TSU3" s="170"/>
      <c r="TSV3" s="170"/>
      <c r="TSW3" s="170"/>
      <c r="TSX3" s="170"/>
      <c r="TSY3" s="170"/>
      <c r="TSZ3" s="170"/>
      <c r="TTA3" s="170"/>
      <c r="TTB3" s="170"/>
      <c r="TTC3" s="170"/>
      <c r="TTD3" s="170"/>
      <c r="TTE3" s="170"/>
      <c r="TTF3" s="170"/>
      <c r="TTG3" s="170"/>
      <c r="TTH3" s="170"/>
      <c r="TTI3" s="170"/>
      <c r="TTJ3" s="170"/>
      <c r="TTK3" s="170"/>
      <c r="TTL3" s="170"/>
      <c r="TTM3" s="170"/>
      <c r="TTN3" s="170"/>
      <c r="TTO3" s="170"/>
      <c r="TTP3" s="170"/>
      <c r="TTQ3" s="170"/>
      <c r="TTR3" s="170"/>
      <c r="TTS3" s="170"/>
      <c r="TTT3" s="170"/>
      <c r="TTU3" s="170"/>
      <c r="TTV3" s="170"/>
      <c r="TTW3" s="170"/>
      <c r="TTX3" s="170"/>
      <c r="TTY3" s="170"/>
      <c r="TTZ3" s="170"/>
      <c r="TUA3" s="170"/>
      <c r="TUB3" s="170"/>
      <c r="TUC3" s="170"/>
      <c r="TUD3" s="170"/>
      <c r="TUE3" s="170"/>
      <c r="TUF3" s="170"/>
      <c r="TUG3" s="170"/>
      <c r="TUH3" s="170"/>
      <c r="TUI3" s="170"/>
      <c r="TUJ3" s="170"/>
      <c r="TUK3" s="170"/>
      <c r="TUL3" s="170"/>
      <c r="TUM3" s="170"/>
      <c r="TUN3" s="170"/>
      <c r="TUO3" s="170"/>
      <c r="TUP3" s="170"/>
      <c r="TUQ3" s="170"/>
      <c r="TUR3" s="170"/>
      <c r="TUS3" s="170"/>
      <c r="TUT3" s="170"/>
      <c r="TUU3" s="170"/>
      <c r="TUV3" s="170"/>
      <c r="TUW3" s="170"/>
      <c r="TUX3" s="170"/>
      <c r="TUY3" s="170"/>
      <c r="TUZ3" s="170"/>
      <c r="TVA3" s="170"/>
      <c r="TVB3" s="170"/>
      <c r="TVC3" s="170"/>
      <c r="TVD3" s="170"/>
      <c r="TVE3" s="170"/>
      <c r="TVF3" s="170"/>
      <c r="TVG3" s="170"/>
      <c r="TVH3" s="170"/>
      <c r="TVI3" s="170"/>
      <c r="TVJ3" s="170"/>
      <c r="TVK3" s="170"/>
      <c r="TVL3" s="170"/>
      <c r="TVM3" s="170"/>
      <c r="TVN3" s="170"/>
      <c r="TVO3" s="170"/>
      <c r="TVP3" s="170"/>
      <c r="TVQ3" s="170"/>
      <c r="TVR3" s="170"/>
      <c r="TVS3" s="170"/>
      <c r="TVT3" s="170"/>
      <c r="TVU3" s="170"/>
      <c r="TVV3" s="170"/>
      <c r="TVW3" s="170"/>
      <c r="TVX3" s="170"/>
      <c r="TVY3" s="170"/>
      <c r="TVZ3" s="170"/>
      <c r="TWA3" s="170"/>
      <c r="TWB3" s="170"/>
      <c r="TWC3" s="170"/>
      <c r="TWD3" s="170"/>
      <c r="TWE3" s="170"/>
      <c r="TWF3" s="170"/>
      <c r="TWG3" s="170"/>
      <c r="TWH3" s="170"/>
      <c r="TWI3" s="170"/>
      <c r="TWJ3" s="170"/>
      <c r="TWK3" s="170"/>
      <c r="TWL3" s="170"/>
      <c r="TWM3" s="170"/>
      <c r="TWN3" s="170"/>
      <c r="TWO3" s="170"/>
      <c r="TWP3" s="170"/>
      <c r="TWQ3" s="170"/>
      <c r="TWR3" s="170"/>
      <c r="TWS3" s="170"/>
      <c r="TWT3" s="170"/>
      <c r="TWU3" s="170"/>
      <c r="TWV3" s="170"/>
      <c r="TWW3" s="170"/>
      <c r="TWX3" s="170"/>
      <c r="TWY3" s="170"/>
      <c r="TWZ3" s="170"/>
      <c r="TXA3" s="170"/>
      <c r="TXB3" s="170"/>
      <c r="TXC3" s="170"/>
      <c r="TXD3" s="170"/>
      <c r="TXE3" s="170"/>
      <c r="TXF3" s="170"/>
      <c r="TXG3" s="170"/>
      <c r="TXH3" s="170"/>
      <c r="TXI3" s="170"/>
      <c r="TXJ3" s="170"/>
      <c r="TXK3" s="170"/>
      <c r="TXL3" s="170"/>
      <c r="TXM3" s="170"/>
      <c r="TXN3" s="170"/>
      <c r="TXO3" s="170"/>
      <c r="TXP3" s="170"/>
      <c r="TXQ3" s="170"/>
      <c r="TXR3" s="170"/>
      <c r="TXS3" s="170"/>
      <c r="TXT3" s="170"/>
      <c r="TXU3" s="170"/>
      <c r="TXV3" s="170"/>
      <c r="TXW3" s="170"/>
      <c r="TXX3" s="170"/>
      <c r="TXY3" s="170"/>
      <c r="TXZ3" s="170"/>
      <c r="TYA3" s="170"/>
      <c r="TYB3" s="170"/>
      <c r="TYC3" s="170"/>
      <c r="TYD3" s="170"/>
      <c r="TYE3" s="170"/>
      <c r="TYF3" s="170"/>
      <c r="TYG3" s="170"/>
      <c r="TYH3" s="170"/>
      <c r="TYI3" s="170"/>
      <c r="TYJ3" s="170"/>
      <c r="TYK3" s="170"/>
      <c r="TYL3" s="170"/>
      <c r="TYM3" s="170"/>
      <c r="TYN3" s="170"/>
      <c r="TYO3" s="170"/>
      <c r="TYP3" s="170"/>
      <c r="TYQ3" s="170"/>
      <c r="TYR3" s="170"/>
      <c r="TYS3" s="170"/>
      <c r="TYT3" s="170"/>
      <c r="TYU3" s="170"/>
      <c r="TYV3" s="170"/>
      <c r="TYW3" s="170"/>
      <c r="TYX3" s="170"/>
      <c r="TYY3" s="170"/>
      <c r="TYZ3" s="170"/>
      <c r="TZA3" s="170"/>
      <c r="TZB3" s="170"/>
      <c r="TZC3" s="170"/>
      <c r="TZD3" s="170"/>
      <c r="TZE3" s="170"/>
      <c r="TZF3" s="170"/>
      <c r="TZG3" s="170"/>
      <c r="TZH3" s="170"/>
      <c r="TZI3" s="170"/>
      <c r="TZJ3" s="170"/>
      <c r="TZK3" s="170"/>
      <c r="TZL3" s="170"/>
      <c r="TZM3" s="170"/>
      <c r="TZN3" s="170"/>
      <c r="TZO3" s="170"/>
      <c r="TZP3" s="170"/>
      <c r="TZQ3" s="170"/>
      <c r="TZR3" s="170"/>
      <c r="TZS3" s="170"/>
      <c r="TZT3" s="170"/>
      <c r="TZU3" s="170"/>
      <c r="TZV3" s="170"/>
      <c r="TZW3" s="170"/>
      <c r="TZX3" s="170"/>
      <c r="TZY3" s="170"/>
      <c r="TZZ3" s="170"/>
      <c r="UAA3" s="170"/>
      <c r="UAB3" s="170"/>
      <c r="UAC3" s="170"/>
      <c r="UAD3" s="170"/>
      <c r="UAE3" s="170"/>
      <c r="UAF3" s="170"/>
      <c r="UAG3" s="170"/>
      <c r="UAH3" s="170"/>
      <c r="UAI3" s="170"/>
      <c r="UAJ3" s="170"/>
      <c r="UAK3" s="170"/>
      <c r="UAL3" s="170"/>
      <c r="UAM3" s="170"/>
      <c r="UAN3" s="170"/>
      <c r="UAO3" s="170"/>
      <c r="UAP3" s="170"/>
      <c r="UAQ3" s="170"/>
      <c r="UAR3" s="170"/>
      <c r="UAS3" s="170"/>
      <c r="UAT3" s="170"/>
      <c r="UAU3" s="170"/>
      <c r="UAV3" s="170"/>
      <c r="UAW3" s="170"/>
      <c r="UAX3" s="170"/>
      <c r="UAY3" s="170"/>
      <c r="UAZ3" s="170"/>
      <c r="UBA3" s="170"/>
      <c r="UBB3" s="170"/>
      <c r="UBC3" s="170"/>
      <c r="UBD3" s="170"/>
      <c r="UBE3" s="170"/>
      <c r="UBF3" s="170"/>
      <c r="UBG3" s="170"/>
      <c r="UBH3" s="170"/>
      <c r="UBI3" s="170"/>
      <c r="UBJ3" s="170"/>
      <c r="UBK3" s="170"/>
      <c r="UBL3" s="170"/>
      <c r="UBM3" s="170"/>
      <c r="UBN3" s="170"/>
      <c r="UBO3" s="170"/>
      <c r="UBP3" s="170"/>
      <c r="UBQ3" s="170"/>
      <c r="UBR3" s="170"/>
      <c r="UBS3" s="170"/>
      <c r="UBT3" s="170"/>
      <c r="UBU3" s="170"/>
      <c r="UBV3" s="170"/>
      <c r="UBW3" s="170"/>
      <c r="UBX3" s="170"/>
      <c r="UBY3" s="170"/>
      <c r="UBZ3" s="170"/>
      <c r="UCA3" s="170"/>
      <c r="UCB3" s="170"/>
      <c r="UCC3" s="170"/>
      <c r="UCD3" s="170"/>
      <c r="UCE3" s="170"/>
      <c r="UCF3" s="170"/>
      <c r="UCG3" s="170"/>
      <c r="UCH3" s="170"/>
      <c r="UCI3" s="170"/>
      <c r="UCJ3" s="170"/>
      <c r="UCK3" s="170"/>
      <c r="UCL3" s="170"/>
      <c r="UCM3" s="170"/>
      <c r="UCN3" s="170"/>
      <c r="UCO3" s="170"/>
      <c r="UCP3" s="170"/>
      <c r="UCQ3" s="170"/>
      <c r="UCR3" s="170"/>
      <c r="UCS3" s="170"/>
      <c r="UCT3" s="170"/>
      <c r="UCU3" s="170"/>
      <c r="UCV3" s="170"/>
      <c r="UCW3" s="170"/>
      <c r="UCX3" s="170"/>
      <c r="UCY3" s="170"/>
      <c r="UCZ3" s="170"/>
      <c r="UDA3" s="170"/>
      <c r="UDB3" s="170"/>
      <c r="UDC3" s="170"/>
      <c r="UDD3" s="170"/>
      <c r="UDE3" s="170"/>
      <c r="UDF3" s="170"/>
      <c r="UDG3" s="170"/>
      <c r="UDH3" s="170"/>
      <c r="UDI3" s="170"/>
      <c r="UDJ3" s="170"/>
      <c r="UDK3" s="170"/>
      <c r="UDL3" s="170"/>
      <c r="UDM3" s="170"/>
      <c r="UDN3" s="170"/>
      <c r="UDO3" s="170"/>
      <c r="UDP3" s="170"/>
      <c r="UDQ3" s="170"/>
      <c r="UDR3" s="170"/>
      <c r="UDS3" s="170"/>
      <c r="UDT3" s="170"/>
      <c r="UDU3" s="170"/>
      <c r="UDV3" s="170"/>
      <c r="UDW3" s="170"/>
      <c r="UDX3" s="170"/>
      <c r="UDY3" s="170"/>
      <c r="UDZ3" s="170"/>
      <c r="UEA3" s="170"/>
      <c r="UEB3" s="170"/>
      <c r="UEC3" s="170"/>
      <c r="UED3" s="170"/>
      <c r="UEE3" s="170"/>
      <c r="UEF3" s="170"/>
      <c r="UEG3" s="170"/>
      <c r="UEH3" s="170"/>
      <c r="UEI3" s="170"/>
      <c r="UEJ3" s="170"/>
      <c r="UEK3" s="170"/>
      <c r="UEL3" s="170"/>
      <c r="UEM3" s="170"/>
      <c r="UEN3" s="170"/>
      <c r="UEO3" s="170"/>
      <c r="UEP3" s="170"/>
      <c r="UEQ3" s="170"/>
      <c r="UER3" s="170"/>
      <c r="UES3" s="170"/>
      <c r="UET3" s="170"/>
      <c r="UEU3" s="170"/>
      <c r="UEV3" s="170"/>
      <c r="UEW3" s="170"/>
      <c r="UEX3" s="170"/>
      <c r="UEY3" s="170"/>
      <c r="UEZ3" s="170"/>
      <c r="UFA3" s="170"/>
      <c r="UFB3" s="170"/>
      <c r="UFC3" s="170"/>
      <c r="UFD3" s="170"/>
      <c r="UFE3" s="170"/>
      <c r="UFF3" s="170"/>
      <c r="UFG3" s="170"/>
      <c r="UFH3" s="170"/>
      <c r="UFI3" s="170"/>
      <c r="UFJ3" s="170"/>
      <c r="UFK3" s="170"/>
      <c r="UFL3" s="170"/>
      <c r="UFM3" s="170"/>
      <c r="UFN3" s="170"/>
      <c r="UFO3" s="170"/>
      <c r="UFP3" s="170"/>
      <c r="UFQ3" s="170"/>
      <c r="UFR3" s="170"/>
      <c r="UFS3" s="170"/>
      <c r="UFT3" s="170"/>
      <c r="UFU3" s="170"/>
      <c r="UFV3" s="170"/>
      <c r="UFW3" s="170"/>
      <c r="UFX3" s="170"/>
      <c r="UFY3" s="170"/>
      <c r="UFZ3" s="170"/>
      <c r="UGA3" s="170"/>
      <c r="UGB3" s="170"/>
      <c r="UGC3" s="170"/>
      <c r="UGD3" s="170"/>
      <c r="UGE3" s="170"/>
      <c r="UGF3" s="170"/>
      <c r="UGG3" s="170"/>
      <c r="UGH3" s="170"/>
      <c r="UGI3" s="170"/>
      <c r="UGJ3" s="170"/>
      <c r="UGK3" s="170"/>
      <c r="UGL3" s="170"/>
      <c r="UGM3" s="170"/>
      <c r="UGN3" s="170"/>
      <c r="UGO3" s="170"/>
      <c r="UGP3" s="170"/>
      <c r="UGQ3" s="170"/>
      <c r="UGR3" s="170"/>
      <c r="UGS3" s="170"/>
      <c r="UGT3" s="170"/>
      <c r="UGU3" s="170"/>
      <c r="UGV3" s="170"/>
      <c r="UGW3" s="170"/>
      <c r="UGX3" s="170"/>
      <c r="UGY3" s="170"/>
      <c r="UGZ3" s="170"/>
      <c r="UHA3" s="170"/>
      <c r="UHB3" s="170"/>
      <c r="UHC3" s="170"/>
      <c r="UHD3" s="170"/>
      <c r="UHE3" s="170"/>
      <c r="UHF3" s="170"/>
      <c r="UHG3" s="170"/>
      <c r="UHH3" s="170"/>
      <c r="UHI3" s="170"/>
      <c r="UHJ3" s="170"/>
      <c r="UHK3" s="170"/>
      <c r="UHL3" s="170"/>
      <c r="UHM3" s="170"/>
      <c r="UHN3" s="170"/>
      <c r="UHO3" s="170"/>
      <c r="UHP3" s="170"/>
      <c r="UHQ3" s="170"/>
      <c r="UHR3" s="170"/>
      <c r="UHS3" s="170"/>
      <c r="UHT3" s="170"/>
      <c r="UHU3" s="170"/>
      <c r="UHV3" s="170"/>
      <c r="UHW3" s="170"/>
      <c r="UHX3" s="170"/>
      <c r="UHY3" s="170"/>
      <c r="UHZ3" s="170"/>
      <c r="UIA3" s="170"/>
      <c r="UIB3" s="170"/>
      <c r="UIC3" s="170"/>
      <c r="UID3" s="170"/>
      <c r="UIE3" s="170"/>
      <c r="UIF3" s="170"/>
      <c r="UIG3" s="170"/>
      <c r="UIH3" s="170"/>
      <c r="UII3" s="170"/>
      <c r="UIJ3" s="170"/>
      <c r="UIK3" s="170"/>
      <c r="UIL3" s="170"/>
      <c r="UIM3" s="170"/>
      <c r="UIN3" s="170"/>
      <c r="UIO3" s="170"/>
      <c r="UIP3" s="170"/>
      <c r="UIQ3" s="170"/>
      <c r="UIR3" s="170"/>
      <c r="UIS3" s="170"/>
      <c r="UIT3" s="170"/>
      <c r="UIU3" s="170"/>
      <c r="UIV3" s="170"/>
      <c r="UIW3" s="170"/>
      <c r="UIX3" s="170"/>
      <c r="UIY3" s="170"/>
      <c r="UIZ3" s="170"/>
      <c r="UJA3" s="170"/>
      <c r="UJB3" s="170"/>
      <c r="UJC3" s="170"/>
      <c r="UJD3" s="170"/>
      <c r="UJE3" s="170"/>
      <c r="UJF3" s="170"/>
      <c r="UJG3" s="170"/>
      <c r="UJH3" s="170"/>
      <c r="UJI3" s="170"/>
      <c r="UJJ3" s="170"/>
      <c r="UJK3" s="170"/>
      <c r="UJL3" s="170"/>
      <c r="UJM3" s="170"/>
      <c r="UJN3" s="170"/>
      <c r="UJO3" s="170"/>
      <c r="UJP3" s="170"/>
      <c r="UJQ3" s="170"/>
      <c r="UJR3" s="170"/>
      <c r="UJS3" s="170"/>
      <c r="UJT3" s="170"/>
      <c r="UJU3" s="170"/>
      <c r="UJV3" s="170"/>
      <c r="UJW3" s="170"/>
      <c r="UJX3" s="170"/>
      <c r="UJY3" s="170"/>
      <c r="UJZ3" s="170"/>
      <c r="UKA3" s="170"/>
      <c r="UKB3" s="170"/>
      <c r="UKC3" s="170"/>
      <c r="UKD3" s="170"/>
      <c r="UKE3" s="170"/>
      <c r="UKF3" s="170"/>
      <c r="UKG3" s="170"/>
      <c r="UKH3" s="170"/>
      <c r="UKI3" s="170"/>
      <c r="UKJ3" s="170"/>
      <c r="UKK3" s="170"/>
      <c r="UKL3" s="170"/>
      <c r="UKM3" s="170"/>
      <c r="UKN3" s="170"/>
      <c r="UKO3" s="170"/>
      <c r="UKP3" s="170"/>
      <c r="UKQ3" s="170"/>
      <c r="UKR3" s="170"/>
      <c r="UKS3" s="170"/>
      <c r="UKT3" s="170"/>
      <c r="UKU3" s="170"/>
      <c r="UKV3" s="170"/>
      <c r="UKW3" s="170"/>
      <c r="UKX3" s="170"/>
      <c r="UKY3" s="170"/>
      <c r="UKZ3" s="170"/>
      <c r="ULA3" s="170"/>
      <c r="ULB3" s="170"/>
      <c r="ULC3" s="170"/>
      <c r="ULD3" s="170"/>
      <c r="ULE3" s="170"/>
      <c r="ULF3" s="170"/>
      <c r="ULG3" s="170"/>
      <c r="ULH3" s="170"/>
      <c r="ULI3" s="170"/>
      <c r="ULJ3" s="170"/>
      <c r="ULK3" s="170"/>
      <c r="ULL3" s="170"/>
      <c r="ULM3" s="170"/>
      <c r="ULN3" s="170"/>
      <c r="ULO3" s="170"/>
      <c r="ULP3" s="170"/>
      <c r="ULQ3" s="170"/>
      <c r="ULR3" s="170"/>
      <c r="ULS3" s="170"/>
      <c r="ULT3" s="170"/>
      <c r="ULU3" s="170"/>
      <c r="ULV3" s="170"/>
      <c r="ULW3" s="170"/>
      <c r="ULX3" s="170"/>
      <c r="ULY3" s="170"/>
      <c r="ULZ3" s="170"/>
      <c r="UMA3" s="170"/>
      <c r="UMB3" s="170"/>
      <c r="UMC3" s="170"/>
      <c r="UMD3" s="170"/>
      <c r="UME3" s="170"/>
      <c r="UMF3" s="170"/>
      <c r="UMG3" s="170"/>
      <c r="UMH3" s="170"/>
      <c r="UMI3" s="170"/>
      <c r="UMJ3" s="170"/>
      <c r="UMK3" s="170"/>
      <c r="UML3" s="170"/>
      <c r="UMM3" s="170"/>
      <c r="UMN3" s="170"/>
      <c r="UMO3" s="170"/>
      <c r="UMP3" s="170"/>
      <c r="UMQ3" s="170"/>
      <c r="UMR3" s="170"/>
      <c r="UMS3" s="170"/>
      <c r="UMT3" s="170"/>
      <c r="UMU3" s="170"/>
      <c r="UMV3" s="170"/>
      <c r="UMW3" s="170"/>
      <c r="UMX3" s="170"/>
      <c r="UMY3" s="170"/>
      <c r="UMZ3" s="170"/>
      <c r="UNA3" s="170"/>
      <c r="UNB3" s="170"/>
      <c r="UNC3" s="170"/>
      <c r="UND3" s="170"/>
      <c r="UNE3" s="170"/>
      <c r="UNF3" s="170"/>
      <c r="UNG3" s="170"/>
      <c r="UNH3" s="170"/>
      <c r="UNI3" s="170"/>
      <c r="UNJ3" s="170"/>
      <c r="UNK3" s="170"/>
      <c r="UNL3" s="170"/>
      <c r="UNM3" s="170"/>
      <c r="UNN3" s="170"/>
      <c r="UNO3" s="170"/>
      <c r="UNP3" s="170"/>
      <c r="UNQ3" s="170"/>
      <c r="UNR3" s="170"/>
      <c r="UNS3" s="170"/>
      <c r="UNT3" s="170"/>
      <c r="UNU3" s="170"/>
      <c r="UNV3" s="170"/>
      <c r="UNW3" s="170"/>
      <c r="UNX3" s="170"/>
      <c r="UNY3" s="170"/>
      <c r="UNZ3" s="170"/>
      <c r="UOA3" s="170"/>
      <c r="UOB3" s="170"/>
      <c r="UOC3" s="170"/>
      <c r="UOD3" s="170"/>
      <c r="UOE3" s="170"/>
      <c r="UOF3" s="170"/>
      <c r="UOG3" s="170"/>
      <c r="UOH3" s="170"/>
      <c r="UOI3" s="170"/>
      <c r="UOJ3" s="170"/>
      <c r="UOK3" s="170"/>
      <c r="UOL3" s="170"/>
      <c r="UOM3" s="170"/>
      <c r="UON3" s="170"/>
      <c r="UOO3" s="170"/>
      <c r="UOP3" s="170"/>
      <c r="UOQ3" s="170"/>
      <c r="UOR3" s="170"/>
      <c r="UOS3" s="170"/>
      <c r="UOT3" s="170"/>
      <c r="UOU3" s="170"/>
      <c r="UOV3" s="170"/>
      <c r="UOW3" s="170"/>
      <c r="UOX3" s="170"/>
      <c r="UOY3" s="170"/>
      <c r="UOZ3" s="170"/>
      <c r="UPA3" s="170"/>
      <c r="UPB3" s="170"/>
      <c r="UPC3" s="170"/>
      <c r="UPD3" s="170"/>
      <c r="UPE3" s="170"/>
      <c r="UPF3" s="170"/>
      <c r="UPG3" s="170"/>
      <c r="UPH3" s="170"/>
      <c r="UPI3" s="170"/>
      <c r="UPJ3" s="170"/>
      <c r="UPK3" s="170"/>
      <c r="UPL3" s="170"/>
      <c r="UPM3" s="170"/>
      <c r="UPN3" s="170"/>
      <c r="UPO3" s="170"/>
      <c r="UPP3" s="170"/>
      <c r="UPQ3" s="170"/>
      <c r="UPR3" s="170"/>
      <c r="UPS3" s="170"/>
      <c r="UPT3" s="170"/>
      <c r="UPU3" s="170"/>
      <c r="UPV3" s="170"/>
      <c r="UPW3" s="170"/>
      <c r="UPX3" s="170"/>
      <c r="UPY3" s="170"/>
      <c r="UPZ3" s="170"/>
      <c r="UQA3" s="170"/>
      <c r="UQB3" s="170"/>
      <c r="UQC3" s="170"/>
      <c r="UQD3" s="170"/>
      <c r="UQE3" s="170"/>
      <c r="UQF3" s="170"/>
      <c r="UQG3" s="170"/>
      <c r="UQH3" s="170"/>
      <c r="UQI3" s="170"/>
      <c r="UQJ3" s="170"/>
      <c r="UQK3" s="170"/>
      <c r="UQL3" s="170"/>
      <c r="UQM3" s="170"/>
      <c r="UQN3" s="170"/>
      <c r="UQO3" s="170"/>
      <c r="UQP3" s="170"/>
      <c r="UQQ3" s="170"/>
      <c r="UQR3" s="170"/>
      <c r="UQS3" s="170"/>
      <c r="UQT3" s="170"/>
      <c r="UQU3" s="170"/>
      <c r="UQV3" s="170"/>
      <c r="UQW3" s="170"/>
      <c r="UQX3" s="170"/>
      <c r="UQY3" s="170"/>
      <c r="UQZ3" s="170"/>
      <c r="URA3" s="170"/>
      <c r="URB3" s="170"/>
      <c r="URC3" s="170"/>
      <c r="URD3" s="170"/>
      <c r="URE3" s="170"/>
      <c r="URF3" s="170"/>
      <c r="URG3" s="170"/>
      <c r="URH3" s="170"/>
      <c r="URI3" s="170"/>
      <c r="URJ3" s="170"/>
      <c r="URK3" s="170"/>
      <c r="URL3" s="170"/>
      <c r="URM3" s="170"/>
      <c r="URN3" s="170"/>
      <c r="URO3" s="170"/>
      <c r="URP3" s="170"/>
      <c r="URQ3" s="170"/>
      <c r="URR3" s="170"/>
      <c r="URS3" s="170"/>
      <c r="URT3" s="170"/>
      <c r="URU3" s="170"/>
      <c r="URV3" s="170"/>
      <c r="URW3" s="170"/>
      <c r="URX3" s="170"/>
      <c r="URY3" s="170"/>
      <c r="URZ3" s="170"/>
      <c r="USA3" s="170"/>
      <c r="USB3" s="170"/>
      <c r="USC3" s="170"/>
      <c r="USD3" s="170"/>
      <c r="USE3" s="170"/>
      <c r="USF3" s="170"/>
      <c r="USG3" s="170"/>
      <c r="USH3" s="170"/>
      <c r="USI3" s="170"/>
      <c r="USJ3" s="170"/>
      <c r="USK3" s="170"/>
      <c r="USL3" s="170"/>
      <c r="USM3" s="170"/>
      <c r="USN3" s="170"/>
      <c r="USO3" s="170"/>
      <c r="USP3" s="170"/>
      <c r="USQ3" s="170"/>
      <c r="USR3" s="170"/>
      <c r="USS3" s="170"/>
      <c r="UST3" s="170"/>
      <c r="USU3" s="170"/>
      <c r="USV3" s="170"/>
      <c r="USW3" s="170"/>
      <c r="USX3" s="170"/>
      <c r="USY3" s="170"/>
      <c r="USZ3" s="170"/>
      <c r="UTA3" s="170"/>
      <c r="UTB3" s="170"/>
      <c r="UTC3" s="170"/>
      <c r="UTD3" s="170"/>
      <c r="UTE3" s="170"/>
      <c r="UTF3" s="170"/>
      <c r="UTG3" s="170"/>
      <c r="UTH3" s="170"/>
      <c r="UTI3" s="170"/>
      <c r="UTJ3" s="170"/>
      <c r="UTK3" s="170"/>
      <c r="UTL3" s="170"/>
      <c r="UTM3" s="170"/>
      <c r="UTN3" s="170"/>
      <c r="UTO3" s="170"/>
      <c r="UTP3" s="170"/>
      <c r="UTQ3" s="170"/>
      <c r="UTR3" s="170"/>
      <c r="UTS3" s="170"/>
      <c r="UTT3" s="170"/>
      <c r="UTU3" s="170"/>
      <c r="UTV3" s="170"/>
      <c r="UTW3" s="170"/>
      <c r="UTX3" s="170"/>
      <c r="UTY3" s="170"/>
      <c r="UTZ3" s="170"/>
      <c r="UUA3" s="170"/>
      <c r="UUB3" s="170"/>
      <c r="UUC3" s="170"/>
      <c r="UUD3" s="170"/>
      <c r="UUE3" s="170"/>
      <c r="UUF3" s="170"/>
      <c r="UUG3" s="170"/>
      <c r="UUH3" s="170"/>
      <c r="UUI3" s="170"/>
      <c r="UUJ3" s="170"/>
      <c r="UUK3" s="170"/>
      <c r="UUL3" s="170"/>
      <c r="UUM3" s="170"/>
      <c r="UUN3" s="170"/>
      <c r="UUO3" s="170"/>
      <c r="UUP3" s="170"/>
      <c r="UUQ3" s="170"/>
      <c r="UUR3" s="170"/>
      <c r="UUS3" s="170"/>
      <c r="UUT3" s="170"/>
      <c r="UUU3" s="170"/>
      <c r="UUV3" s="170"/>
      <c r="UUW3" s="170"/>
      <c r="UUX3" s="170"/>
      <c r="UUY3" s="170"/>
      <c r="UUZ3" s="170"/>
      <c r="UVA3" s="170"/>
      <c r="UVB3" s="170"/>
      <c r="UVC3" s="170"/>
      <c r="UVD3" s="170"/>
      <c r="UVE3" s="170"/>
      <c r="UVF3" s="170"/>
      <c r="UVG3" s="170"/>
      <c r="UVH3" s="170"/>
      <c r="UVI3" s="170"/>
      <c r="UVJ3" s="170"/>
      <c r="UVK3" s="170"/>
      <c r="UVL3" s="170"/>
      <c r="UVM3" s="170"/>
      <c r="UVN3" s="170"/>
      <c r="UVO3" s="170"/>
      <c r="UVP3" s="170"/>
      <c r="UVQ3" s="170"/>
      <c r="UVR3" s="170"/>
      <c r="UVS3" s="170"/>
      <c r="UVT3" s="170"/>
      <c r="UVU3" s="170"/>
      <c r="UVV3" s="170"/>
      <c r="UVW3" s="170"/>
      <c r="UVX3" s="170"/>
      <c r="UVY3" s="170"/>
      <c r="UVZ3" s="170"/>
      <c r="UWA3" s="170"/>
      <c r="UWB3" s="170"/>
      <c r="UWC3" s="170"/>
      <c r="UWD3" s="170"/>
      <c r="UWE3" s="170"/>
      <c r="UWF3" s="170"/>
      <c r="UWG3" s="170"/>
      <c r="UWH3" s="170"/>
      <c r="UWI3" s="170"/>
      <c r="UWJ3" s="170"/>
      <c r="UWK3" s="170"/>
      <c r="UWL3" s="170"/>
      <c r="UWM3" s="170"/>
      <c r="UWN3" s="170"/>
      <c r="UWO3" s="170"/>
      <c r="UWP3" s="170"/>
      <c r="UWQ3" s="170"/>
      <c r="UWR3" s="170"/>
      <c r="UWS3" s="170"/>
      <c r="UWT3" s="170"/>
      <c r="UWU3" s="170"/>
      <c r="UWV3" s="170"/>
      <c r="UWW3" s="170"/>
      <c r="UWX3" s="170"/>
      <c r="UWY3" s="170"/>
      <c r="UWZ3" s="170"/>
      <c r="UXA3" s="170"/>
      <c r="UXB3" s="170"/>
      <c r="UXC3" s="170"/>
      <c r="UXD3" s="170"/>
      <c r="UXE3" s="170"/>
      <c r="UXF3" s="170"/>
      <c r="UXG3" s="170"/>
      <c r="UXH3" s="170"/>
      <c r="UXI3" s="170"/>
      <c r="UXJ3" s="170"/>
      <c r="UXK3" s="170"/>
      <c r="UXL3" s="170"/>
      <c r="UXM3" s="170"/>
      <c r="UXN3" s="170"/>
      <c r="UXO3" s="170"/>
      <c r="UXP3" s="170"/>
      <c r="UXQ3" s="170"/>
      <c r="UXR3" s="170"/>
      <c r="UXS3" s="170"/>
      <c r="UXT3" s="170"/>
      <c r="UXU3" s="170"/>
      <c r="UXV3" s="170"/>
      <c r="UXW3" s="170"/>
      <c r="UXX3" s="170"/>
      <c r="UXY3" s="170"/>
      <c r="UXZ3" s="170"/>
      <c r="UYA3" s="170"/>
      <c r="UYB3" s="170"/>
      <c r="UYC3" s="170"/>
      <c r="UYD3" s="170"/>
      <c r="UYE3" s="170"/>
      <c r="UYF3" s="170"/>
      <c r="UYG3" s="170"/>
      <c r="UYH3" s="170"/>
      <c r="UYI3" s="170"/>
      <c r="UYJ3" s="170"/>
      <c r="UYK3" s="170"/>
      <c r="UYL3" s="170"/>
      <c r="UYM3" s="170"/>
      <c r="UYN3" s="170"/>
      <c r="UYO3" s="170"/>
      <c r="UYP3" s="170"/>
      <c r="UYQ3" s="170"/>
      <c r="UYR3" s="170"/>
      <c r="UYS3" s="170"/>
      <c r="UYT3" s="170"/>
      <c r="UYU3" s="170"/>
      <c r="UYV3" s="170"/>
      <c r="UYW3" s="170"/>
      <c r="UYX3" s="170"/>
      <c r="UYY3" s="170"/>
      <c r="UYZ3" s="170"/>
      <c r="UZA3" s="170"/>
      <c r="UZB3" s="170"/>
      <c r="UZC3" s="170"/>
      <c r="UZD3" s="170"/>
      <c r="UZE3" s="170"/>
      <c r="UZF3" s="170"/>
      <c r="UZG3" s="170"/>
      <c r="UZH3" s="170"/>
      <c r="UZI3" s="170"/>
      <c r="UZJ3" s="170"/>
      <c r="UZK3" s="170"/>
      <c r="UZL3" s="170"/>
      <c r="UZM3" s="170"/>
      <c r="UZN3" s="170"/>
      <c r="UZO3" s="170"/>
      <c r="UZP3" s="170"/>
      <c r="UZQ3" s="170"/>
      <c r="UZR3" s="170"/>
      <c r="UZS3" s="170"/>
      <c r="UZT3" s="170"/>
      <c r="UZU3" s="170"/>
      <c r="UZV3" s="170"/>
      <c r="UZW3" s="170"/>
      <c r="UZX3" s="170"/>
      <c r="UZY3" s="170"/>
      <c r="UZZ3" s="170"/>
      <c r="VAA3" s="170"/>
      <c r="VAB3" s="170"/>
      <c r="VAC3" s="170"/>
      <c r="VAD3" s="170"/>
      <c r="VAE3" s="170"/>
      <c r="VAF3" s="170"/>
      <c r="VAG3" s="170"/>
      <c r="VAH3" s="170"/>
      <c r="VAI3" s="170"/>
      <c r="VAJ3" s="170"/>
      <c r="VAK3" s="170"/>
      <c r="VAL3" s="170"/>
      <c r="VAM3" s="170"/>
      <c r="VAN3" s="170"/>
      <c r="VAO3" s="170"/>
      <c r="VAP3" s="170"/>
      <c r="VAQ3" s="170"/>
      <c r="VAR3" s="170"/>
      <c r="VAS3" s="170"/>
      <c r="VAT3" s="170"/>
      <c r="VAU3" s="170"/>
      <c r="VAV3" s="170"/>
      <c r="VAW3" s="170"/>
      <c r="VAX3" s="170"/>
      <c r="VAY3" s="170"/>
      <c r="VAZ3" s="170"/>
      <c r="VBA3" s="170"/>
      <c r="VBB3" s="170"/>
      <c r="VBC3" s="170"/>
      <c r="VBD3" s="170"/>
      <c r="VBE3" s="170"/>
      <c r="VBF3" s="170"/>
      <c r="VBG3" s="170"/>
      <c r="VBH3" s="170"/>
      <c r="VBI3" s="170"/>
      <c r="VBJ3" s="170"/>
      <c r="VBK3" s="170"/>
      <c r="VBL3" s="170"/>
      <c r="VBM3" s="170"/>
      <c r="VBN3" s="170"/>
      <c r="VBO3" s="170"/>
      <c r="VBP3" s="170"/>
      <c r="VBQ3" s="170"/>
      <c r="VBR3" s="170"/>
      <c r="VBS3" s="170"/>
      <c r="VBT3" s="170"/>
      <c r="VBU3" s="170"/>
      <c r="VBV3" s="170"/>
      <c r="VBW3" s="170"/>
      <c r="VBX3" s="170"/>
      <c r="VBY3" s="170"/>
      <c r="VBZ3" s="170"/>
      <c r="VCA3" s="170"/>
      <c r="VCB3" s="170"/>
      <c r="VCC3" s="170"/>
      <c r="VCD3" s="170"/>
      <c r="VCE3" s="170"/>
      <c r="VCF3" s="170"/>
      <c r="VCG3" s="170"/>
      <c r="VCH3" s="170"/>
      <c r="VCI3" s="170"/>
      <c r="VCJ3" s="170"/>
      <c r="VCK3" s="170"/>
      <c r="VCL3" s="170"/>
      <c r="VCM3" s="170"/>
      <c r="VCN3" s="170"/>
      <c r="VCO3" s="170"/>
      <c r="VCP3" s="170"/>
      <c r="VCQ3" s="170"/>
      <c r="VCR3" s="170"/>
      <c r="VCS3" s="170"/>
      <c r="VCT3" s="170"/>
      <c r="VCU3" s="170"/>
      <c r="VCV3" s="170"/>
      <c r="VCW3" s="170"/>
      <c r="VCX3" s="170"/>
      <c r="VCY3" s="170"/>
      <c r="VCZ3" s="170"/>
      <c r="VDA3" s="170"/>
      <c r="VDB3" s="170"/>
      <c r="VDC3" s="170"/>
      <c r="VDD3" s="170"/>
      <c r="VDE3" s="170"/>
      <c r="VDF3" s="170"/>
      <c r="VDG3" s="170"/>
      <c r="VDH3" s="170"/>
      <c r="VDI3" s="170"/>
      <c r="VDJ3" s="170"/>
      <c r="VDK3" s="170"/>
      <c r="VDL3" s="170"/>
      <c r="VDM3" s="170"/>
      <c r="VDN3" s="170"/>
      <c r="VDO3" s="170"/>
      <c r="VDP3" s="170"/>
      <c r="VDQ3" s="170"/>
      <c r="VDR3" s="170"/>
      <c r="VDS3" s="170"/>
      <c r="VDT3" s="170"/>
      <c r="VDU3" s="170"/>
      <c r="VDV3" s="170"/>
      <c r="VDW3" s="170"/>
      <c r="VDX3" s="170"/>
      <c r="VDY3" s="170"/>
      <c r="VDZ3" s="170"/>
      <c r="VEA3" s="170"/>
      <c r="VEB3" s="170"/>
      <c r="VEC3" s="170"/>
      <c r="VED3" s="170"/>
      <c r="VEE3" s="170"/>
      <c r="VEF3" s="170"/>
      <c r="VEG3" s="170"/>
      <c r="VEH3" s="170"/>
      <c r="VEI3" s="170"/>
      <c r="VEJ3" s="170"/>
      <c r="VEK3" s="170"/>
      <c r="VEL3" s="170"/>
      <c r="VEM3" s="170"/>
      <c r="VEN3" s="170"/>
      <c r="VEO3" s="170"/>
      <c r="VEP3" s="170"/>
      <c r="VEQ3" s="170"/>
      <c r="VER3" s="170"/>
      <c r="VES3" s="170"/>
      <c r="VET3" s="170"/>
      <c r="VEU3" s="170"/>
      <c r="VEV3" s="170"/>
      <c r="VEW3" s="170"/>
      <c r="VEX3" s="170"/>
      <c r="VEY3" s="170"/>
      <c r="VEZ3" s="170"/>
      <c r="VFA3" s="170"/>
      <c r="VFB3" s="170"/>
      <c r="VFC3" s="170"/>
      <c r="VFD3" s="170"/>
      <c r="VFE3" s="170"/>
      <c r="VFF3" s="170"/>
      <c r="VFG3" s="170"/>
      <c r="VFH3" s="170"/>
      <c r="VFI3" s="170"/>
      <c r="VFJ3" s="170"/>
      <c r="VFK3" s="170"/>
      <c r="VFL3" s="170"/>
      <c r="VFM3" s="170"/>
      <c r="VFN3" s="170"/>
      <c r="VFO3" s="170"/>
      <c r="VFP3" s="170"/>
      <c r="VFQ3" s="170"/>
      <c r="VFR3" s="170"/>
      <c r="VFS3" s="170"/>
      <c r="VFT3" s="170"/>
      <c r="VFU3" s="170"/>
      <c r="VFV3" s="170"/>
      <c r="VFW3" s="170"/>
      <c r="VFX3" s="170"/>
      <c r="VFY3" s="170"/>
      <c r="VFZ3" s="170"/>
      <c r="VGA3" s="170"/>
      <c r="VGB3" s="170"/>
      <c r="VGC3" s="170"/>
      <c r="VGD3" s="170"/>
      <c r="VGE3" s="170"/>
      <c r="VGF3" s="170"/>
      <c r="VGG3" s="170"/>
      <c r="VGH3" s="170"/>
      <c r="VGI3" s="170"/>
      <c r="VGJ3" s="170"/>
      <c r="VGK3" s="170"/>
      <c r="VGL3" s="170"/>
      <c r="VGM3" s="170"/>
      <c r="VGN3" s="170"/>
      <c r="VGO3" s="170"/>
      <c r="VGP3" s="170"/>
      <c r="VGQ3" s="170"/>
      <c r="VGR3" s="170"/>
      <c r="VGS3" s="170"/>
      <c r="VGT3" s="170"/>
      <c r="VGU3" s="170"/>
      <c r="VGV3" s="170"/>
      <c r="VGW3" s="170"/>
      <c r="VGX3" s="170"/>
      <c r="VGY3" s="170"/>
      <c r="VGZ3" s="170"/>
      <c r="VHA3" s="170"/>
      <c r="VHB3" s="170"/>
      <c r="VHC3" s="170"/>
      <c r="VHD3" s="170"/>
      <c r="VHE3" s="170"/>
      <c r="VHF3" s="170"/>
      <c r="VHG3" s="170"/>
      <c r="VHH3" s="170"/>
      <c r="VHI3" s="170"/>
      <c r="VHJ3" s="170"/>
      <c r="VHK3" s="170"/>
      <c r="VHL3" s="170"/>
      <c r="VHM3" s="170"/>
      <c r="VHN3" s="170"/>
      <c r="VHO3" s="170"/>
      <c r="VHP3" s="170"/>
      <c r="VHQ3" s="170"/>
      <c r="VHR3" s="170"/>
      <c r="VHS3" s="170"/>
      <c r="VHT3" s="170"/>
      <c r="VHU3" s="170"/>
      <c r="VHV3" s="170"/>
      <c r="VHW3" s="170"/>
      <c r="VHX3" s="170"/>
      <c r="VHY3" s="170"/>
      <c r="VHZ3" s="170"/>
      <c r="VIA3" s="170"/>
      <c r="VIB3" s="170"/>
      <c r="VIC3" s="170"/>
      <c r="VID3" s="170"/>
      <c r="VIE3" s="170"/>
      <c r="VIF3" s="170"/>
      <c r="VIG3" s="170"/>
      <c r="VIH3" s="170"/>
      <c r="VII3" s="170"/>
      <c r="VIJ3" s="170"/>
      <c r="VIK3" s="170"/>
      <c r="VIL3" s="170"/>
      <c r="VIM3" s="170"/>
      <c r="VIN3" s="170"/>
      <c r="VIO3" s="170"/>
      <c r="VIP3" s="170"/>
      <c r="VIQ3" s="170"/>
      <c r="VIR3" s="170"/>
      <c r="VIS3" s="170"/>
      <c r="VIT3" s="170"/>
      <c r="VIU3" s="170"/>
      <c r="VIV3" s="170"/>
      <c r="VIW3" s="170"/>
      <c r="VIX3" s="170"/>
      <c r="VIY3" s="170"/>
      <c r="VIZ3" s="170"/>
      <c r="VJA3" s="170"/>
      <c r="VJB3" s="170"/>
      <c r="VJC3" s="170"/>
      <c r="VJD3" s="170"/>
      <c r="VJE3" s="170"/>
      <c r="VJF3" s="170"/>
      <c r="VJG3" s="170"/>
      <c r="VJH3" s="170"/>
      <c r="VJI3" s="170"/>
      <c r="VJJ3" s="170"/>
      <c r="VJK3" s="170"/>
      <c r="VJL3" s="170"/>
      <c r="VJM3" s="170"/>
      <c r="VJN3" s="170"/>
      <c r="VJO3" s="170"/>
      <c r="VJP3" s="170"/>
      <c r="VJQ3" s="170"/>
      <c r="VJR3" s="170"/>
      <c r="VJS3" s="170"/>
      <c r="VJT3" s="170"/>
      <c r="VJU3" s="170"/>
      <c r="VJV3" s="170"/>
      <c r="VJW3" s="170"/>
      <c r="VJX3" s="170"/>
      <c r="VJY3" s="170"/>
      <c r="VJZ3" s="170"/>
      <c r="VKA3" s="170"/>
      <c r="VKB3" s="170"/>
      <c r="VKC3" s="170"/>
      <c r="VKD3" s="170"/>
      <c r="VKE3" s="170"/>
      <c r="VKF3" s="170"/>
      <c r="VKG3" s="170"/>
      <c r="VKH3" s="170"/>
      <c r="VKI3" s="170"/>
      <c r="VKJ3" s="170"/>
      <c r="VKK3" s="170"/>
      <c r="VKL3" s="170"/>
      <c r="VKM3" s="170"/>
      <c r="VKN3" s="170"/>
      <c r="VKO3" s="170"/>
      <c r="VKP3" s="170"/>
      <c r="VKQ3" s="170"/>
      <c r="VKR3" s="170"/>
      <c r="VKS3" s="170"/>
      <c r="VKT3" s="170"/>
      <c r="VKU3" s="170"/>
      <c r="VKV3" s="170"/>
      <c r="VKW3" s="170"/>
      <c r="VKX3" s="170"/>
      <c r="VKY3" s="170"/>
      <c r="VKZ3" s="170"/>
      <c r="VLA3" s="170"/>
      <c r="VLB3" s="170"/>
      <c r="VLC3" s="170"/>
      <c r="VLD3" s="170"/>
      <c r="VLE3" s="170"/>
      <c r="VLF3" s="170"/>
      <c r="VLG3" s="170"/>
      <c r="VLH3" s="170"/>
      <c r="VLI3" s="170"/>
      <c r="VLJ3" s="170"/>
      <c r="VLK3" s="170"/>
      <c r="VLL3" s="170"/>
      <c r="VLM3" s="170"/>
      <c r="VLN3" s="170"/>
      <c r="VLO3" s="170"/>
      <c r="VLP3" s="170"/>
      <c r="VLQ3" s="170"/>
      <c r="VLR3" s="170"/>
      <c r="VLS3" s="170"/>
      <c r="VLT3" s="170"/>
      <c r="VLU3" s="170"/>
      <c r="VLV3" s="170"/>
      <c r="VLW3" s="170"/>
      <c r="VLX3" s="170"/>
      <c r="VLY3" s="170"/>
      <c r="VLZ3" s="170"/>
      <c r="VMA3" s="170"/>
      <c r="VMB3" s="170"/>
      <c r="VMC3" s="170"/>
      <c r="VMD3" s="170"/>
      <c r="VME3" s="170"/>
      <c r="VMF3" s="170"/>
      <c r="VMG3" s="170"/>
      <c r="VMH3" s="170"/>
      <c r="VMI3" s="170"/>
      <c r="VMJ3" s="170"/>
      <c r="VMK3" s="170"/>
      <c r="VML3" s="170"/>
      <c r="VMM3" s="170"/>
      <c r="VMN3" s="170"/>
      <c r="VMO3" s="170"/>
      <c r="VMP3" s="170"/>
      <c r="VMQ3" s="170"/>
      <c r="VMR3" s="170"/>
      <c r="VMS3" s="170"/>
      <c r="VMT3" s="170"/>
      <c r="VMU3" s="170"/>
      <c r="VMV3" s="170"/>
      <c r="VMW3" s="170"/>
      <c r="VMX3" s="170"/>
      <c r="VMY3" s="170"/>
      <c r="VMZ3" s="170"/>
      <c r="VNA3" s="170"/>
      <c r="VNB3" s="170"/>
      <c r="VNC3" s="170"/>
      <c r="VND3" s="170"/>
      <c r="VNE3" s="170"/>
      <c r="VNF3" s="170"/>
      <c r="VNG3" s="170"/>
      <c r="VNH3" s="170"/>
      <c r="VNI3" s="170"/>
      <c r="VNJ3" s="170"/>
      <c r="VNK3" s="170"/>
      <c r="VNL3" s="170"/>
      <c r="VNM3" s="170"/>
      <c r="VNN3" s="170"/>
      <c r="VNO3" s="170"/>
      <c r="VNP3" s="170"/>
      <c r="VNQ3" s="170"/>
      <c r="VNR3" s="170"/>
      <c r="VNS3" s="170"/>
      <c r="VNT3" s="170"/>
      <c r="VNU3" s="170"/>
      <c r="VNV3" s="170"/>
      <c r="VNW3" s="170"/>
      <c r="VNX3" s="170"/>
      <c r="VNY3" s="170"/>
      <c r="VNZ3" s="170"/>
      <c r="VOA3" s="170"/>
      <c r="VOB3" s="170"/>
      <c r="VOC3" s="170"/>
      <c r="VOD3" s="170"/>
      <c r="VOE3" s="170"/>
      <c r="VOF3" s="170"/>
      <c r="VOG3" s="170"/>
      <c r="VOH3" s="170"/>
      <c r="VOI3" s="170"/>
      <c r="VOJ3" s="170"/>
      <c r="VOK3" s="170"/>
      <c r="VOL3" s="170"/>
      <c r="VOM3" s="170"/>
      <c r="VON3" s="170"/>
      <c r="VOO3" s="170"/>
      <c r="VOP3" s="170"/>
      <c r="VOQ3" s="170"/>
      <c r="VOR3" s="170"/>
      <c r="VOS3" s="170"/>
      <c r="VOT3" s="170"/>
      <c r="VOU3" s="170"/>
      <c r="VOV3" s="170"/>
      <c r="VOW3" s="170"/>
      <c r="VOX3" s="170"/>
      <c r="VOY3" s="170"/>
      <c r="VOZ3" s="170"/>
      <c r="VPA3" s="170"/>
      <c r="VPB3" s="170"/>
      <c r="VPC3" s="170"/>
      <c r="VPD3" s="170"/>
      <c r="VPE3" s="170"/>
      <c r="VPF3" s="170"/>
      <c r="VPG3" s="170"/>
      <c r="VPH3" s="170"/>
      <c r="VPI3" s="170"/>
      <c r="VPJ3" s="170"/>
      <c r="VPK3" s="170"/>
      <c r="VPL3" s="170"/>
      <c r="VPM3" s="170"/>
      <c r="VPN3" s="170"/>
      <c r="VPO3" s="170"/>
      <c r="VPP3" s="170"/>
      <c r="VPQ3" s="170"/>
      <c r="VPR3" s="170"/>
      <c r="VPS3" s="170"/>
      <c r="VPT3" s="170"/>
      <c r="VPU3" s="170"/>
      <c r="VPV3" s="170"/>
      <c r="VPW3" s="170"/>
      <c r="VPX3" s="170"/>
      <c r="VPY3" s="170"/>
      <c r="VPZ3" s="170"/>
      <c r="VQA3" s="170"/>
      <c r="VQB3" s="170"/>
      <c r="VQC3" s="170"/>
      <c r="VQD3" s="170"/>
      <c r="VQE3" s="170"/>
      <c r="VQF3" s="170"/>
      <c r="VQG3" s="170"/>
      <c r="VQH3" s="170"/>
      <c r="VQI3" s="170"/>
      <c r="VQJ3" s="170"/>
      <c r="VQK3" s="170"/>
      <c r="VQL3" s="170"/>
      <c r="VQM3" s="170"/>
      <c r="VQN3" s="170"/>
      <c r="VQO3" s="170"/>
      <c r="VQP3" s="170"/>
      <c r="VQQ3" s="170"/>
      <c r="VQR3" s="170"/>
      <c r="VQS3" s="170"/>
      <c r="VQT3" s="170"/>
      <c r="VQU3" s="170"/>
      <c r="VQV3" s="170"/>
      <c r="VQW3" s="170"/>
      <c r="VQX3" s="170"/>
      <c r="VQY3" s="170"/>
      <c r="VQZ3" s="170"/>
      <c r="VRA3" s="170"/>
      <c r="VRB3" s="170"/>
      <c r="VRC3" s="170"/>
      <c r="VRD3" s="170"/>
      <c r="VRE3" s="170"/>
      <c r="VRF3" s="170"/>
      <c r="VRG3" s="170"/>
      <c r="VRH3" s="170"/>
      <c r="VRI3" s="170"/>
      <c r="VRJ3" s="170"/>
      <c r="VRK3" s="170"/>
      <c r="VRL3" s="170"/>
      <c r="VRM3" s="170"/>
      <c r="VRN3" s="170"/>
      <c r="VRO3" s="170"/>
      <c r="VRP3" s="170"/>
      <c r="VRQ3" s="170"/>
      <c r="VRR3" s="170"/>
      <c r="VRS3" s="170"/>
      <c r="VRT3" s="170"/>
      <c r="VRU3" s="170"/>
      <c r="VRV3" s="170"/>
      <c r="VRW3" s="170"/>
      <c r="VRX3" s="170"/>
      <c r="VRY3" s="170"/>
      <c r="VRZ3" s="170"/>
      <c r="VSA3" s="170"/>
      <c r="VSB3" s="170"/>
      <c r="VSC3" s="170"/>
      <c r="VSD3" s="170"/>
      <c r="VSE3" s="170"/>
      <c r="VSF3" s="170"/>
      <c r="VSG3" s="170"/>
      <c r="VSH3" s="170"/>
      <c r="VSI3" s="170"/>
      <c r="VSJ3" s="170"/>
      <c r="VSK3" s="170"/>
      <c r="VSL3" s="170"/>
      <c r="VSM3" s="170"/>
      <c r="VSN3" s="170"/>
      <c r="VSO3" s="170"/>
      <c r="VSP3" s="170"/>
      <c r="VSQ3" s="170"/>
      <c r="VSR3" s="170"/>
      <c r="VSS3" s="170"/>
      <c r="VST3" s="170"/>
      <c r="VSU3" s="170"/>
      <c r="VSV3" s="170"/>
      <c r="VSW3" s="170"/>
      <c r="VSX3" s="170"/>
      <c r="VSY3" s="170"/>
      <c r="VSZ3" s="170"/>
      <c r="VTA3" s="170"/>
      <c r="VTB3" s="170"/>
      <c r="VTC3" s="170"/>
      <c r="VTD3" s="170"/>
      <c r="VTE3" s="170"/>
      <c r="VTF3" s="170"/>
      <c r="VTG3" s="170"/>
      <c r="VTH3" s="170"/>
      <c r="VTI3" s="170"/>
      <c r="VTJ3" s="170"/>
      <c r="VTK3" s="170"/>
      <c r="VTL3" s="170"/>
      <c r="VTM3" s="170"/>
      <c r="VTN3" s="170"/>
      <c r="VTO3" s="170"/>
      <c r="VTP3" s="170"/>
      <c r="VTQ3" s="170"/>
      <c r="VTR3" s="170"/>
      <c r="VTS3" s="170"/>
      <c r="VTT3" s="170"/>
      <c r="VTU3" s="170"/>
      <c r="VTV3" s="170"/>
      <c r="VTW3" s="170"/>
      <c r="VTX3" s="170"/>
      <c r="VTY3" s="170"/>
      <c r="VTZ3" s="170"/>
      <c r="VUA3" s="170"/>
      <c r="VUB3" s="170"/>
      <c r="VUC3" s="170"/>
      <c r="VUD3" s="170"/>
      <c r="VUE3" s="170"/>
      <c r="VUF3" s="170"/>
      <c r="VUG3" s="170"/>
      <c r="VUH3" s="170"/>
      <c r="VUI3" s="170"/>
      <c r="VUJ3" s="170"/>
      <c r="VUK3" s="170"/>
      <c r="VUL3" s="170"/>
      <c r="VUM3" s="170"/>
      <c r="VUN3" s="170"/>
      <c r="VUO3" s="170"/>
      <c r="VUP3" s="170"/>
      <c r="VUQ3" s="170"/>
      <c r="VUR3" s="170"/>
      <c r="VUS3" s="170"/>
      <c r="VUT3" s="170"/>
      <c r="VUU3" s="170"/>
      <c r="VUV3" s="170"/>
      <c r="VUW3" s="170"/>
      <c r="VUX3" s="170"/>
      <c r="VUY3" s="170"/>
      <c r="VUZ3" s="170"/>
      <c r="VVA3" s="170"/>
      <c r="VVB3" s="170"/>
      <c r="VVC3" s="170"/>
      <c r="VVD3" s="170"/>
      <c r="VVE3" s="170"/>
      <c r="VVF3" s="170"/>
      <c r="VVG3" s="170"/>
      <c r="VVH3" s="170"/>
      <c r="VVI3" s="170"/>
      <c r="VVJ3" s="170"/>
      <c r="VVK3" s="170"/>
      <c r="VVL3" s="170"/>
      <c r="VVM3" s="170"/>
      <c r="VVN3" s="170"/>
      <c r="VVO3" s="170"/>
      <c r="VVP3" s="170"/>
      <c r="VVQ3" s="170"/>
      <c r="VVR3" s="170"/>
      <c r="VVS3" s="170"/>
      <c r="VVT3" s="170"/>
      <c r="VVU3" s="170"/>
      <c r="VVV3" s="170"/>
      <c r="VVW3" s="170"/>
      <c r="VVX3" s="170"/>
      <c r="VVY3" s="170"/>
      <c r="VVZ3" s="170"/>
      <c r="VWA3" s="170"/>
      <c r="VWB3" s="170"/>
      <c r="VWC3" s="170"/>
      <c r="VWD3" s="170"/>
      <c r="VWE3" s="170"/>
      <c r="VWF3" s="170"/>
      <c r="VWG3" s="170"/>
      <c r="VWH3" s="170"/>
      <c r="VWI3" s="170"/>
      <c r="VWJ3" s="170"/>
      <c r="VWK3" s="170"/>
      <c r="VWL3" s="170"/>
      <c r="VWM3" s="170"/>
      <c r="VWN3" s="170"/>
      <c r="VWO3" s="170"/>
      <c r="VWP3" s="170"/>
      <c r="VWQ3" s="170"/>
      <c r="VWR3" s="170"/>
      <c r="VWS3" s="170"/>
      <c r="VWT3" s="170"/>
      <c r="VWU3" s="170"/>
      <c r="VWV3" s="170"/>
      <c r="VWW3" s="170"/>
      <c r="VWX3" s="170"/>
      <c r="VWY3" s="170"/>
      <c r="VWZ3" s="170"/>
      <c r="VXA3" s="170"/>
      <c r="VXB3" s="170"/>
      <c r="VXC3" s="170"/>
      <c r="VXD3" s="170"/>
      <c r="VXE3" s="170"/>
      <c r="VXF3" s="170"/>
      <c r="VXG3" s="170"/>
      <c r="VXH3" s="170"/>
      <c r="VXI3" s="170"/>
      <c r="VXJ3" s="170"/>
      <c r="VXK3" s="170"/>
      <c r="VXL3" s="170"/>
      <c r="VXM3" s="170"/>
      <c r="VXN3" s="170"/>
      <c r="VXO3" s="170"/>
      <c r="VXP3" s="170"/>
      <c r="VXQ3" s="170"/>
      <c r="VXR3" s="170"/>
      <c r="VXS3" s="170"/>
      <c r="VXT3" s="170"/>
      <c r="VXU3" s="170"/>
      <c r="VXV3" s="170"/>
      <c r="VXW3" s="170"/>
      <c r="VXX3" s="170"/>
      <c r="VXY3" s="170"/>
      <c r="VXZ3" s="170"/>
      <c r="VYA3" s="170"/>
      <c r="VYB3" s="170"/>
      <c r="VYC3" s="170"/>
      <c r="VYD3" s="170"/>
      <c r="VYE3" s="170"/>
      <c r="VYF3" s="170"/>
      <c r="VYG3" s="170"/>
      <c r="VYH3" s="170"/>
      <c r="VYI3" s="170"/>
      <c r="VYJ3" s="170"/>
      <c r="VYK3" s="170"/>
      <c r="VYL3" s="170"/>
      <c r="VYM3" s="170"/>
      <c r="VYN3" s="170"/>
      <c r="VYO3" s="170"/>
      <c r="VYP3" s="170"/>
      <c r="VYQ3" s="170"/>
      <c r="VYR3" s="170"/>
      <c r="VYS3" s="170"/>
      <c r="VYT3" s="170"/>
      <c r="VYU3" s="170"/>
      <c r="VYV3" s="170"/>
      <c r="VYW3" s="170"/>
      <c r="VYX3" s="170"/>
      <c r="VYY3" s="170"/>
      <c r="VYZ3" s="170"/>
      <c r="VZA3" s="170"/>
      <c r="VZB3" s="170"/>
      <c r="VZC3" s="170"/>
      <c r="VZD3" s="170"/>
      <c r="VZE3" s="170"/>
      <c r="VZF3" s="170"/>
      <c r="VZG3" s="170"/>
      <c r="VZH3" s="170"/>
      <c r="VZI3" s="170"/>
      <c r="VZJ3" s="170"/>
      <c r="VZK3" s="170"/>
      <c r="VZL3" s="170"/>
      <c r="VZM3" s="170"/>
      <c r="VZN3" s="170"/>
      <c r="VZO3" s="170"/>
      <c r="VZP3" s="170"/>
      <c r="VZQ3" s="170"/>
      <c r="VZR3" s="170"/>
      <c r="VZS3" s="170"/>
      <c r="VZT3" s="170"/>
      <c r="VZU3" s="170"/>
      <c r="VZV3" s="170"/>
      <c r="VZW3" s="170"/>
      <c r="VZX3" s="170"/>
      <c r="VZY3" s="170"/>
      <c r="VZZ3" s="170"/>
      <c r="WAA3" s="170"/>
      <c r="WAB3" s="170"/>
      <c r="WAC3" s="170"/>
      <c r="WAD3" s="170"/>
      <c r="WAE3" s="170"/>
      <c r="WAF3" s="170"/>
      <c r="WAG3" s="170"/>
      <c r="WAH3" s="170"/>
      <c r="WAI3" s="170"/>
      <c r="WAJ3" s="170"/>
      <c r="WAK3" s="170"/>
      <c r="WAL3" s="170"/>
      <c r="WAM3" s="170"/>
      <c r="WAN3" s="170"/>
      <c r="WAO3" s="170"/>
      <c r="WAP3" s="170"/>
      <c r="WAQ3" s="170"/>
      <c r="WAR3" s="170"/>
      <c r="WAS3" s="170"/>
      <c r="WAT3" s="170"/>
      <c r="WAU3" s="170"/>
      <c r="WAV3" s="170"/>
      <c r="WAW3" s="170"/>
      <c r="WAX3" s="170"/>
      <c r="WAY3" s="170"/>
      <c r="WAZ3" s="170"/>
      <c r="WBA3" s="170"/>
      <c r="WBB3" s="170"/>
      <c r="WBC3" s="170"/>
      <c r="WBD3" s="170"/>
      <c r="WBE3" s="170"/>
      <c r="WBF3" s="170"/>
      <c r="WBG3" s="170"/>
      <c r="WBH3" s="170"/>
      <c r="WBI3" s="170"/>
      <c r="WBJ3" s="170"/>
      <c r="WBK3" s="170"/>
      <c r="WBL3" s="170"/>
      <c r="WBM3" s="170"/>
      <c r="WBN3" s="170"/>
      <c r="WBO3" s="170"/>
      <c r="WBP3" s="170"/>
      <c r="WBQ3" s="170"/>
      <c r="WBR3" s="170"/>
      <c r="WBS3" s="170"/>
      <c r="WBT3" s="170"/>
      <c r="WBU3" s="170"/>
      <c r="WBV3" s="170"/>
      <c r="WBW3" s="170"/>
      <c r="WBX3" s="170"/>
      <c r="WBY3" s="170"/>
      <c r="WBZ3" s="170"/>
      <c r="WCA3" s="170"/>
      <c r="WCB3" s="170"/>
      <c r="WCC3" s="170"/>
      <c r="WCD3" s="170"/>
      <c r="WCE3" s="170"/>
      <c r="WCF3" s="170"/>
      <c r="WCG3" s="170"/>
      <c r="WCH3" s="170"/>
      <c r="WCI3" s="170"/>
      <c r="WCJ3" s="170"/>
      <c r="WCK3" s="170"/>
      <c r="WCL3" s="170"/>
      <c r="WCM3" s="170"/>
      <c r="WCN3" s="170"/>
      <c r="WCO3" s="170"/>
      <c r="WCP3" s="170"/>
      <c r="WCQ3" s="170"/>
      <c r="WCR3" s="170"/>
      <c r="WCS3" s="170"/>
      <c r="WCT3" s="170"/>
      <c r="WCU3" s="170"/>
      <c r="WCV3" s="170"/>
      <c r="WCW3" s="170"/>
      <c r="WCX3" s="170"/>
      <c r="WCY3" s="170"/>
      <c r="WCZ3" s="170"/>
      <c r="WDA3" s="170"/>
      <c r="WDB3" s="170"/>
      <c r="WDC3" s="170"/>
      <c r="WDD3" s="170"/>
      <c r="WDE3" s="170"/>
      <c r="WDF3" s="170"/>
      <c r="WDG3" s="170"/>
      <c r="WDH3" s="170"/>
      <c r="WDI3" s="170"/>
      <c r="WDJ3" s="170"/>
      <c r="WDK3" s="170"/>
      <c r="WDL3" s="170"/>
      <c r="WDM3" s="170"/>
      <c r="WDN3" s="170"/>
      <c r="WDO3" s="170"/>
      <c r="WDP3" s="170"/>
      <c r="WDQ3" s="170"/>
      <c r="WDR3" s="170"/>
      <c r="WDS3" s="170"/>
      <c r="WDT3" s="170"/>
      <c r="WDU3" s="170"/>
      <c r="WDV3" s="170"/>
      <c r="WDW3" s="170"/>
      <c r="WDX3" s="170"/>
      <c r="WDY3" s="170"/>
      <c r="WDZ3" s="170"/>
      <c r="WEA3" s="170"/>
      <c r="WEB3" s="170"/>
      <c r="WEC3" s="170"/>
      <c r="WED3" s="170"/>
      <c r="WEE3" s="170"/>
      <c r="WEF3" s="170"/>
      <c r="WEG3" s="170"/>
      <c r="WEH3" s="170"/>
      <c r="WEI3" s="170"/>
      <c r="WEJ3" s="170"/>
      <c r="WEK3" s="170"/>
      <c r="WEL3" s="170"/>
      <c r="WEM3" s="170"/>
      <c r="WEN3" s="170"/>
      <c r="WEO3" s="170"/>
      <c r="WEP3" s="170"/>
      <c r="WEQ3" s="170"/>
      <c r="WER3" s="170"/>
      <c r="WES3" s="170"/>
      <c r="WET3" s="170"/>
      <c r="WEU3" s="170"/>
      <c r="WEV3" s="170"/>
      <c r="WEW3" s="170"/>
      <c r="WEX3" s="170"/>
      <c r="WEY3" s="170"/>
      <c r="WEZ3" s="170"/>
      <c r="WFA3" s="170"/>
      <c r="WFB3" s="170"/>
      <c r="WFC3" s="170"/>
      <c r="WFD3" s="170"/>
      <c r="WFE3" s="170"/>
      <c r="WFF3" s="170"/>
      <c r="WFG3" s="170"/>
      <c r="WFH3" s="170"/>
      <c r="WFI3" s="170"/>
      <c r="WFJ3" s="170"/>
      <c r="WFK3" s="170"/>
      <c r="WFL3" s="170"/>
      <c r="WFM3" s="170"/>
      <c r="WFN3" s="170"/>
      <c r="WFO3" s="170"/>
      <c r="WFP3" s="170"/>
      <c r="WFQ3" s="170"/>
      <c r="WFR3" s="170"/>
      <c r="WFS3" s="170"/>
      <c r="WFT3" s="170"/>
      <c r="WFU3" s="170"/>
      <c r="WFV3" s="170"/>
      <c r="WFW3" s="170"/>
      <c r="WFX3" s="170"/>
      <c r="WFY3" s="170"/>
      <c r="WFZ3" s="170"/>
      <c r="WGA3" s="170"/>
      <c r="WGB3" s="170"/>
      <c r="WGC3" s="170"/>
      <c r="WGD3" s="170"/>
      <c r="WGE3" s="170"/>
      <c r="WGF3" s="170"/>
      <c r="WGG3" s="170"/>
      <c r="WGH3" s="170"/>
      <c r="WGI3" s="170"/>
      <c r="WGJ3" s="170"/>
      <c r="WGK3" s="170"/>
      <c r="WGL3" s="170"/>
      <c r="WGM3" s="170"/>
      <c r="WGN3" s="170"/>
      <c r="WGO3" s="170"/>
      <c r="WGP3" s="170"/>
      <c r="WGQ3" s="170"/>
      <c r="WGR3" s="170"/>
      <c r="WGS3" s="170"/>
      <c r="WGT3" s="170"/>
      <c r="WGU3" s="170"/>
      <c r="WGV3" s="170"/>
      <c r="WGW3" s="170"/>
      <c r="WGX3" s="170"/>
      <c r="WGY3" s="170"/>
      <c r="WGZ3" s="170"/>
      <c r="WHA3" s="170"/>
      <c r="WHB3" s="170"/>
      <c r="WHC3" s="170"/>
      <c r="WHD3" s="170"/>
      <c r="WHE3" s="170"/>
      <c r="WHF3" s="170"/>
      <c r="WHG3" s="170"/>
      <c r="WHH3" s="170"/>
      <c r="WHI3" s="170"/>
      <c r="WHJ3" s="170"/>
      <c r="WHK3" s="170"/>
      <c r="WHL3" s="170"/>
      <c r="WHM3" s="170"/>
      <c r="WHN3" s="170"/>
      <c r="WHO3" s="170"/>
      <c r="WHP3" s="170"/>
      <c r="WHQ3" s="170"/>
      <c r="WHR3" s="170"/>
      <c r="WHS3" s="170"/>
      <c r="WHT3" s="170"/>
      <c r="WHU3" s="170"/>
      <c r="WHV3" s="170"/>
      <c r="WHW3" s="170"/>
      <c r="WHX3" s="170"/>
      <c r="WHY3" s="170"/>
      <c r="WHZ3" s="170"/>
      <c r="WIA3" s="170"/>
      <c r="WIB3" s="170"/>
      <c r="WIC3" s="170"/>
      <c r="WID3" s="170"/>
      <c r="WIE3" s="170"/>
      <c r="WIF3" s="170"/>
      <c r="WIG3" s="170"/>
      <c r="WIH3" s="170"/>
      <c r="WII3" s="170"/>
      <c r="WIJ3" s="170"/>
      <c r="WIK3" s="170"/>
      <c r="WIL3" s="170"/>
      <c r="WIM3" s="170"/>
      <c r="WIN3" s="170"/>
      <c r="WIO3" s="170"/>
      <c r="WIP3" s="170"/>
      <c r="WIQ3" s="170"/>
      <c r="WIR3" s="170"/>
      <c r="WIS3" s="170"/>
      <c r="WIT3" s="170"/>
      <c r="WIU3" s="170"/>
      <c r="WIV3" s="170"/>
      <c r="WIW3" s="170"/>
      <c r="WIX3" s="170"/>
      <c r="WIY3" s="170"/>
      <c r="WIZ3" s="170"/>
      <c r="WJA3" s="170"/>
      <c r="WJB3" s="170"/>
      <c r="WJC3" s="170"/>
      <c r="WJD3" s="170"/>
      <c r="WJE3" s="170"/>
      <c r="WJF3" s="170"/>
      <c r="WJG3" s="170"/>
      <c r="WJH3" s="170"/>
      <c r="WJI3" s="170"/>
      <c r="WJJ3" s="170"/>
      <c r="WJK3" s="170"/>
      <c r="WJL3" s="170"/>
      <c r="WJM3" s="170"/>
      <c r="WJN3" s="170"/>
      <c r="WJO3" s="170"/>
      <c r="WJP3" s="170"/>
      <c r="WJQ3" s="170"/>
      <c r="WJR3" s="170"/>
      <c r="WJS3" s="170"/>
      <c r="WJT3" s="170"/>
      <c r="WJU3" s="170"/>
      <c r="WJV3" s="170"/>
      <c r="WJW3" s="170"/>
      <c r="WJX3" s="170"/>
      <c r="WJY3" s="170"/>
      <c r="WJZ3" s="170"/>
      <c r="WKA3" s="170"/>
      <c r="WKB3" s="170"/>
      <c r="WKC3" s="170"/>
      <c r="WKD3" s="170"/>
      <c r="WKE3" s="170"/>
      <c r="WKF3" s="170"/>
      <c r="WKG3" s="170"/>
      <c r="WKH3" s="170"/>
      <c r="WKI3" s="170"/>
      <c r="WKJ3" s="170"/>
      <c r="WKK3" s="170"/>
      <c r="WKL3" s="170"/>
      <c r="WKM3" s="170"/>
      <c r="WKN3" s="170"/>
      <c r="WKO3" s="170"/>
      <c r="WKP3" s="170"/>
      <c r="WKQ3" s="170"/>
      <c r="WKR3" s="170"/>
      <c r="WKS3" s="170"/>
      <c r="WKT3" s="170"/>
      <c r="WKU3" s="170"/>
      <c r="WKV3" s="170"/>
      <c r="WKW3" s="170"/>
      <c r="WKX3" s="170"/>
      <c r="WKY3" s="170"/>
      <c r="WKZ3" s="170"/>
      <c r="WLA3" s="170"/>
      <c r="WLB3" s="170"/>
      <c r="WLC3" s="170"/>
      <c r="WLD3" s="170"/>
      <c r="WLE3" s="170"/>
      <c r="WLF3" s="170"/>
      <c r="WLG3" s="170"/>
      <c r="WLH3" s="170"/>
      <c r="WLI3" s="170"/>
      <c r="WLJ3" s="170"/>
      <c r="WLK3" s="170"/>
      <c r="WLL3" s="170"/>
      <c r="WLM3" s="170"/>
      <c r="WLN3" s="170"/>
      <c r="WLO3" s="170"/>
      <c r="WLP3" s="170"/>
      <c r="WLQ3" s="170"/>
      <c r="WLR3" s="170"/>
      <c r="WLS3" s="170"/>
      <c r="WLT3" s="170"/>
      <c r="WLU3" s="170"/>
      <c r="WLV3" s="170"/>
      <c r="WLW3" s="170"/>
      <c r="WLX3" s="170"/>
      <c r="WLY3" s="170"/>
      <c r="WLZ3" s="170"/>
      <c r="WMA3" s="170"/>
      <c r="WMB3" s="170"/>
      <c r="WMC3" s="170"/>
      <c r="WMD3" s="170"/>
      <c r="WME3" s="170"/>
      <c r="WMF3" s="170"/>
      <c r="WMG3" s="170"/>
      <c r="WMH3" s="170"/>
      <c r="WMI3" s="170"/>
      <c r="WMJ3" s="170"/>
      <c r="WMK3" s="170"/>
      <c r="WML3" s="170"/>
      <c r="WMM3" s="170"/>
      <c r="WMN3" s="170"/>
      <c r="WMO3" s="170"/>
      <c r="WMP3" s="170"/>
      <c r="WMQ3" s="170"/>
      <c r="WMR3" s="170"/>
      <c r="WMS3" s="170"/>
      <c r="WMT3" s="170"/>
      <c r="WMU3" s="170"/>
      <c r="WMV3" s="170"/>
      <c r="WMW3" s="170"/>
      <c r="WMX3" s="170"/>
      <c r="WMY3" s="170"/>
      <c r="WMZ3" s="170"/>
      <c r="WNA3" s="170"/>
      <c r="WNB3" s="170"/>
      <c r="WNC3" s="170"/>
      <c r="WND3" s="170"/>
      <c r="WNE3" s="170"/>
      <c r="WNF3" s="170"/>
      <c r="WNG3" s="170"/>
      <c r="WNH3" s="170"/>
      <c r="WNI3" s="170"/>
      <c r="WNJ3" s="170"/>
      <c r="WNK3" s="170"/>
      <c r="WNL3" s="170"/>
      <c r="WNM3" s="170"/>
      <c r="WNN3" s="170"/>
      <c r="WNO3" s="170"/>
      <c r="WNP3" s="170"/>
      <c r="WNQ3" s="170"/>
      <c r="WNR3" s="170"/>
      <c r="WNS3" s="170"/>
      <c r="WNT3" s="170"/>
      <c r="WNU3" s="170"/>
      <c r="WNV3" s="170"/>
      <c r="WNW3" s="170"/>
      <c r="WNX3" s="170"/>
      <c r="WNY3" s="170"/>
      <c r="WNZ3" s="170"/>
      <c r="WOA3" s="170"/>
      <c r="WOB3" s="170"/>
      <c r="WOC3" s="170"/>
      <c r="WOD3" s="170"/>
      <c r="WOE3" s="170"/>
      <c r="WOF3" s="170"/>
      <c r="WOG3" s="170"/>
      <c r="WOH3" s="170"/>
      <c r="WOI3" s="170"/>
      <c r="WOJ3" s="170"/>
      <c r="WOK3" s="170"/>
      <c r="WOL3" s="170"/>
      <c r="WOM3" s="170"/>
      <c r="WON3" s="170"/>
      <c r="WOO3" s="170"/>
      <c r="WOP3" s="170"/>
      <c r="WOQ3" s="170"/>
      <c r="WOR3" s="170"/>
      <c r="WOS3" s="170"/>
      <c r="WOT3" s="170"/>
      <c r="WOU3" s="170"/>
      <c r="WOV3" s="170"/>
      <c r="WOW3" s="170"/>
      <c r="WOX3" s="170"/>
      <c r="WOY3" s="170"/>
      <c r="WOZ3" s="170"/>
      <c r="WPA3" s="170"/>
      <c r="WPB3" s="170"/>
      <c r="WPC3" s="170"/>
      <c r="WPD3" s="170"/>
      <c r="WPE3" s="170"/>
      <c r="WPF3" s="170"/>
      <c r="WPG3" s="170"/>
      <c r="WPH3" s="170"/>
      <c r="WPI3" s="170"/>
      <c r="WPJ3" s="170"/>
      <c r="WPK3" s="170"/>
      <c r="WPL3" s="170"/>
      <c r="WPM3" s="170"/>
      <c r="WPN3" s="170"/>
      <c r="WPO3" s="170"/>
      <c r="WPP3" s="170"/>
      <c r="WPQ3" s="170"/>
      <c r="WPR3" s="170"/>
      <c r="WPS3" s="170"/>
      <c r="WPT3" s="170"/>
      <c r="WPU3" s="170"/>
      <c r="WPV3" s="170"/>
      <c r="WPW3" s="170"/>
      <c r="WPX3" s="170"/>
      <c r="WPY3" s="170"/>
      <c r="WPZ3" s="170"/>
      <c r="WQA3" s="170"/>
      <c r="WQB3" s="170"/>
      <c r="WQC3" s="170"/>
      <c r="WQD3" s="170"/>
      <c r="WQE3" s="170"/>
      <c r="WQF3" s="170"/>
      <c r="WQG3" s="170"/>
      <c r="WQH3" s="170"/>
      <c r="WQI3" s="170"/>
      <c r="WQJ3" s="170"/>
      <c r="WQK3" s="170"/>
      <c r="WQL3" s="170"/>
      <c r="WQM3" s="170"/>
      <c r="WQN3" s="170"/>
      <c r="WQO3" s="170"/>
      <c r="WQP3" s="170"/>
      <c r="WQQ3" s="170"/>
      <c r="WQR3" s="170"/>
      <c r="WQS3" s="170"/>
      <c r="WQT3" s="170"/>
      <c r="WQU3" s="170"/>
      <c r="WQV3" s="170"/>
      <c r="WQW3" s="170"/>
      <c r="WQX3" s="170"/>
      <c r="WQY3" s="170"/>
      <c r="WQZ3" s="170"/>
      <c r="WRA3" s="170"/>
      <c r="WRB3" s="170"/>
      <c r="WRC3" s="170"/>
      <c r="WRD3" s="170"/>
      <c r="WRE3" s="170"/>
      <c r="WRF3" s="170"/>
      <c r="WRG3" s="170"/>
      <c r="WRH3" s="170"/>
      <c r="WRI3" s="170"/>
      <c r="WRJ3" s="170"/>
      <c r="WRK3" s="170"/>
      <c r="WRL3" s="170"/>
      <c r="WRM3" s="170"/>
      <c r="WRN3" s="170"/>
      <c r="WRO3" s="170"/>
      <c r="WRP3" s="170"/>
      <c r="WRQ3" s="170"/>
      <c r="WRR3" s="170"/>
      <c r="WRS3" s="170"/>
      <c r="WRT3" s="170"/>
      <c r="WRU3" s="170"/>
      <c r="WRV3" s="170"/>
      <c r="WRW3" s="170"/>
      <c r="WRX3" s="170"/>
      <c r="WRY3" s="170"/>
      <c r="WRZ3" s="170"/>
      <c r="WSA3" s="170"/>
      <c r="WSB3" s="170"/>
      <c r="WSC3" s="170"/>
      <c r="WSD3" s="170"/>
      <c r="WSE3" s="170"/>
      <c r="WSF3" s="170"/>
      <c r="WSG3" s="170"/>
      <c r="WSH3" s="170"/>
      <c r="WSI3" s="170"/>
      <c r="WSJ3" s="170"/>
      <c r="WSK3" s="170"/>
      <c r="WSL3" s="170"/>
      <c r="WSM3" s="170"/>
      <c r="WSN3" s="170"/>
      <c r="WSO3" s="170"/>
      <c r="WSP3" s="170"/>
      <c r="WSQ3" s="170"/>
      <c r="WSR3" s="170"/>
      <c r="WSS3" s="170"/>
      <c r="WST3" s="170"/>
      <c r="WSU3" s="170"/>
      <c r="WSV3" s="170"/>
      <c r="WSW3" s="170"/>
      <c r="WSX3" s="170"/>
      <c r="WSY3" s="170"/>
      <c r="WSZ3" s="170"/>
      <c r="WTA3" s="170"/>
      <c r="WTB3" s="170"/>
      <c r="WTC3" s="170"/>
      <c r="WTD3" s="170"/>
      <c r="WTE3" s="170"/>
      <c r="WTF3" s="170"/>
      <c r="WTG3" s="170"/>
      <c r="WTH3" s="170"/>
      <c r="WTI3" s="170"/>
      <c r="WTJ3" s="170"/>
      <c r="WTK3" s="170"/>
      <c r="WTL3" s="170"/>
      <c r="WTM3" s="170"/>
      <c r="WTN3" s="170"/>
      <c r="WTO3" s="170"/>
      <c r="WTP3" s="170"/>
      <c r="WTQ3" s="170"/>
      <c r="WTR3" s="170"/>
      <c r="WTS3" s="170"/>
      <c r="WTT3" s="170"/>
      <c r="WTU3" s="170"/>
      <c r="WTV3" s="170"/>
      <c r="WTW3" s="170"/>
      <c r="WTX3" s="170"/>
      <c r="WTY3" s="170"/>
      <c r="WTZ3" s="170"/>
      <c r="WUA3" s="170"/>
      <c r="WUB3" s="170"/>
      <c r="WUC3" s="170"/>
      <c r="WUD3" s="170"/>
      <c r="WUE3" s="170"/>
      <c r="WUF3" s="170"/>
      <c r="WUG3" s="170"/>
      <c r="WUH3" s="170"/>
      <c r="WUI3" s="170"/>
      <c r="WUJ3" s="170"/>
      <c r="WUK3" s="170"/>
      <c r="WUL3" s="170"/>
      <c r="WUM3" s="170"/>
      <c r="WUN3" s="170"/>
      <c r="WUO3" s="170"/>
      <c r="WUP3" s="170"/>
      <c r="WUQ3" s="170"/>
      <c r="WUR3" s="170"/>
      <c r="WUS3" s="170"/>
      <c r="WUT3" s="170"/>
      <c r="WUU3" s="170"/>
      <c r="WUV3" s="170"/>
      <c r="WUW3" s="170"/>
      <c r="WUX3" s="170"/>
      <c r="WUY3" s="170"/>
      <c r="WUZ3" s="170"/>
      <c r="WVA3" s="170"/>
      <c r="WVB3" s="170"/>
      <c r="WVC3" s="170"/>
      <c r="WVD3" s="170"/>
      <c r="WVE3" s="170"/>
      <c r="WVF3" s="170"/>
      <c r="WVG3" s="170"/>
      <c r="WVH3" s="170"/>
      <c r="WVI3" s="170"/>
      <c r="WVJ3" s="170"/>
      <c r="WVK3" s="170"/>
      <c r="WVL3" s="170"/>
      <c r="WVM3" s="170"/>
      <c r="WVN3" s="170"/>
      <c r="WVO3" s="170"/>
      <c r="WVP3" s="170"/>
      <c r="WVQ3" s="170"/>
      <c r="WVR3" s="170"/>
      <c r="WVS3" s="170"/>
      <c r="WVT3" s="170"/>
      <c r="WVU3" s="170"/>
      <c r="WVV3" s="170"/>
      <c r="WVW3" s="170"/>
      <c r="WVX3" s="170"/>
      <c r="WVY3" s="170"/>
      <c r="WVZ3" s="170"/>
      <c r="WWA3" s="170"/>
      <c r="WWB3" s="170"/>
      <c r="WWC3" s="170"/>
      <c r="WWD3" s="170"/>
      <c r="WWE3" s="170"/>
      <c r="WWF3" s="170"/>
      <c r="WWG3" s="170"/>
      <c r="WWH3" s="170"/>
      <c r="WWI3" s="170"/>
      <c r="WWJ3" s="170"/>
      <c r="WWK3" s="170"/>
      <c r="WWL3" s="170"/>
      <c r="WWM3" s="170"/>
      <c r="WWN3" s="170"/>
      <c r="WWO3" s="170"/>
      <c r="WWP3" s="170"/>
      <c r="WWQ3" s="170"/>
      <c r="WWR3" s="170"/>
      <c r="WWS3" s="170"/>
      <c r="WWT3" s="170"/>
      <c r="WWU3" s="170"/>
      <c r="WWV3" s="170"/>
      <c r="WWW3" s="170"/>
      <c r="WWX3" s="170"/>
      <c r="WWY3" s="170"/>
      <c r="WWZ3" s="170"/>
      <c r="WXA3" s="170"/>
      <c r="WXB3" s="170"/>
      <c r="WXC3" s="170"/>
      <c r="WXD3" s="170"/>
      <c r="WXE3" s="170"/>
      <c r="WXF3" s="170"/>
      <c r="WXG3" s="170"/>
      <c r="WXH3" s="170"/>
      <c r="WXI3" s="170"/>
      <c r="WXJ3" s="170"/>
      <c r="WXK3" s="170"/>
      <c r="WXL3" s="170"/>
      <c r="WXM3" s="170"/>
      <c r="WXN3" s="170"/>
      <c r="WXO3" s="170"/>
      <c r="WXP3" s="170"/>
      <c r="WXQ3" s="170"/>
      <c r="WXR3" s="170"/>
      <c r="WXS3" s="170"/>
      <c r="WXT3" s="170"/>
      <c r="WXU3" s="170"/>
      <c r="WXV3" s="170"/>
      <c r="WXW3" s="170"/>
      <c r="WXX3" s="170"/>
      <c r="WXY3" s="170"/>
      <c r="WXZ3" s="170"/>
      <c r="WYA3" s="170"/>
      <c r="WYB3" s="170"/>
      <c r="WYC3" s="170"/>
      <c r="WYD3" s="170"/>
      <c r="WYE3" s="170"/>
      <c r="WYF3" s="170"/>
      <c r="WYG3" s="170"/>
      <c r="WYH3" s="170"/>
      <c r="WYI3" s="170"/>
      <c r="WYJ3" s="170"/>
      <c r="WYK3" s="170"/>
      <c r="WYL3" s="170"/>
      <c r="WYM3" s="170"/>
      <c r="WYN3" s="170"/>
      <c r="WYO3" s="170"/>
      <c r="WYP3" s="170"/>
      <c r="WYQ3" s="170"/>
      <c r="WYR3" s="170"/>
      <c r="WYS3" s="170"/>
      <c r="WYT3" s="170"/>
      <c r="WYU3" s="170"/>
      <c r="WYV3" s="170"/>
      <c r="WYW3" s="170"/>
      <c r="WYX3" s="170"/>
      <c r="WYY3" s="170"/>
      <c r="WYZ3" s="170"/>
      <c r="WZA3" s="170"/>
      <c r="WZB3" s="170"/>
      <c r="WZC3" s="170"/>
      <c r="WZD3" s="170"/>
      <c r="WZE3" s="170"/>
      <c r="WZF3" s="170"/>
      <c r="WZG3" s="170"/>
      <c r="WZH3" s="170"/>
      <c r="WZI3" s="170"/>
      <c r="WZJ3" s="170"/>
      <c r="WZK3" s="170"/>
      <c r="WZL3" s="170"/>
      <c r="WZM3" s="170"/>
      <c r="WZN3" s="170"/>
      <c r="WZO3" s="170"/>
      <c r="WZP3" s="170"/>
      <c r="WZQ3" s="170"/>
      <c r="WZR3" s="170"/>
      <c r="WZS3" s="170"/>
      <c r="WZT3" s="170"/>
      <c r="WZU3" s="170"/>
      <c r="WZV3" s="170"/>
      <c r="WZW3" s="170"/>
      <c r="WZX3" s="170"/>
      <c r="WZY3" s="170"/>
      <c r="WZZ3" s="170"/>
      <c r="XAA3" s="170"/>
      <c r="XAB3" s="170"/>
      <c r="XAC3" s="170"/>
      <c r="XAD3" s="170"/>
      <c r="XAE3" s="170"/>
      <c r="XAF3" s="170"/>
      <c r="XAG3" s="170"/>
      <c r="XAH3" s="170"/>
      <c r="XAI3" s="170"/>
      <c r="XAJ3" s="170"/>
      <c r="XAK3" s="170"/>
      <c r="XAL3" s="170"/>
      <c r="XAM3" s="170"/>
      <c r="XAN3" s="170"/>
      <c r="XAO3" s="170"/>
      <c r="XAP3" s="170"/>
      <c r="XAQ3" s="170"/>
      <c r="XAR3" s="170"/>
      <c r="XAS3" s="170"/>
      <c r="XAT3" s="170"/>
      <c r="XAU3" s="170"/>
      <c r="XAV3" s="170"/>
      <c r="XAW3" s="170"/>
      <c r="XAX3" s="170"/>
      <c r="XAY3" s="170"/>
      <c r="XAZ3" s="170"/>
      <c r="XBA3" s="170"/>
      <c r="XBB3" s="170"/>
      <c r="XBC3" s="170"/>
      <c r="XBD3" s="170"/>
      <c r="XBE3" s="170"/>
      <c r="XBF3" s="170"/>
      <c r="XBG3" s="170"/>
      <c r="XBH3" s="170"/>
      <c r="XBI3" s="170"/>
      <c r="XBJ3" s="170"/>
      <c r="XBK3" s="170"/>
      <c r="XBL3" s="170"/>
      <c r="XBM3" s="170"/>
      <c r="XBN3" s="170"/>
      <c r="XBO3" s="170"/>
      <c r="XBP3" s="170"/>
      <c r="XBQ3" s="170"/>
      <c r="XBR3" s="170"/>
      <c r="XBS3" s="170"/>
      <c r="XBT3" s="170"/>
      <c r="XBU3" s="170"/>
      <c r="XBV3" s="170"/>
      <c r="XBW3" s="170"/>
      <c r="XBX3" s="170"/>
      <c r="XBY3" s="170"/>
      <c r="XBZ3" s="170"/>
      <c r="XCA3" s="170"/>
      <c r="XCB3" s="170"/>
      <c r="XCC3" s="170"/>
      <c r="XCD3" s="170"/>
      <c r="XCE3" s="170"/>
      <c r="XCF3" s="170"/>
      <c r="XCG3" s="170"/>
      <c r="XCH3" s="170"/>
      <c r="XCI3" s="170"/>
      <c r="XCJ3" s="170"/>
      <c r="XCK3" s="170"/>
      <c r="XCL3" s="170"/>
      <c r="XCM3" s="170"/>
      <c r="XCN3" s="170"/>
      <c r="XCO3" s="170"/>
      <c r="XCP3" s="170"/>
      <c r="XCQ3" s="170"/>
      <c r="XCR3" s="170"/>
      <c r="XCS3" s="170"/>
      <c r="XCT3" s="170"/>
      <c r="XCU3" s="170"/>
      <c r="XCV3" s="170"/>
      <c r="XCW3" s="170"/>
      <c r="XCX3" s="170"/>
      <c r="XCY3" s="170"/>
      <c r="XCZ3" s="170"/>
      <c r="XDA3" s="170"/>
      <c r="XDB3" s="170"/>
      <c r="XDC3" s="170"/>
      <c r="XDD3" s="170"/>
      <c r="XDE3" s="170"/>
      <c r="XDF3" s="170"/>
      <c r="XDG3" s="170"/>
      <c r="XDH3" s="170"/>
      <c r="XDI3" s="170"/>
      <c r="XDJ3" s="170"/>
      <c r="XDK3" s="170"/>
      <c r="XDL3" s="170"/>
      <c r="XDM3" s="170"/>
      <c r="XDN3" s="170"/>
      <c r="XDO3" s="170"/>
      <c r="XDP3" s="170"/>
      <c r="XDQ3" s="170"/>
      <c r="XDR3" s="170"/>
      <c r="XDS3" s="170"/>
      <c r="XDT3" s="170"/>
      <c r="XDU3" s="170"/>
      <c r="XDV3" s="170"/>
      <c r="XDW3" s="170"/>
      <c r="XDX3" s="170"/>
      <c r="XDY3" s="170"/>
      <c r="XDZ3" s="170"/>
      <c r="XEA3" s="170"/>
      <c r="XEB3" s="170"/>
      <c r="XEC3" s="170"/>
      <c r="XED3" s="170"/>
      <c r="XEE3" s="170"/>
      <c r="XEF3" s="170"/>
      <c r="XEG3" s="170"/>
      <c r="XEH3" s="170"/>
      <c r="XEI3" s="170"/>
      <c r="XEJ3" s="170"/>
      <c r="XEK3" s="170"/>
      <c r="XEL3" s="170"/>
      <c r="XEM3" s="170"/>
      <c r="XEN3" s="170"/>
      <c r="XEO3" s="170"/>
      <c r="XEP3" s="170"/>
      <c r="XEQ3" s="170"/>
      <c r="XER3" s="170"/>
      <c r="XES3" s="170"/>
      <c r="XET3" s="170"/>
      <c r="XEU3" s="170"/>
      <c r="XEV3" s="170"/>
      <c r="XEW3" s="170"/>
      <c r="XEX3" s="170"/>
      <c r="XEY3" s="170"/>
      <c r="XEZ3" s="170"/>
      <c r="XFA3" s="170"/>
      <c r="XFB3" s="170"/>
      <c r="XFC3" s="170"/>
    </row>
    <row r="4" spans="1:16383" s="106" customFormat="1" ht="51" customHeight="1" x14ac:dyDescent="0.25">
      <c r="A4" s="174" t="s">
        <v>642</v>
      </c>
      <c r="B4" s="182" t="s">
        <v>642</v>
      </c>
      <c r="C4" s="174" t="s">
        <v>2</v>
      </c>
      <c r="D4" s="174" t="s">
        <v>1</v>
      </c>
      <c r="E4" s="174" t="s">
        <v>631</v>
      </c>
      <c r="F4" s="174" t="s">
        <v>0</v>
      </c>
      <c r="G4" s="174" t="s">
        <v>179</v>
      </c>
      <c r="H4" s="177" t="s">
        <v>634</v>
      </c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9"/>
      <c r="U4" s="177" t="s">
        <v>635</v>
      </c>
      <c r="V4" s="178"/>
      <c r="W4" s="178"/>
      <c r="X4" s="178"/>
      <c r="Y4" s="179"/>
      <c r="Z4" s="177" t="s">
        <v>644</v>
      </c>
      <c r="AA4" s="178"/>
      <c r="AB4" s="178"/>
      <c r="AC4" s="178"/>
      <c r="AD4" s="178"/>
      <c r="AE4" s="178"/>
      <c r="AF4" s="178"/>
      <c r="AG4" s="179"/>
      <c r="AH4" s="89" t="s">
        <v>871</v>
      </c>
      <c r="AI4" s="180" t="s">
        <v>641</v>
      </c>
    </row>
    <row r="5" spans="1:16383" s="107" customFormat="1" ht="349.5" customHeight="1" x14ac:dyDescent="0.25">
      <c r="A5" s="175"/>
      <c r="B5" s="182"/>
      <c r="C5" s="175"/>
      <c r="D5" s="175"/>
      <c r="E5" s="175"/>
      <c r="F5" s="175"/>
      <c r="G5" s="175"/>
      <c r="H5" s="177" t="s">
        <v>639</v>
      </c>
      <c r="I5" s="179"/>
      <c r="J5" s="177" t="s">
        <v>940</v>
      </c>
      <c r="K5" s="179"/>
      <c r="L5" s="68" t="s">
        <v>638</v>
      </c>
      <c r="M5" s="177" t="s">
        <v>990</v>
      </c>
      <c r="N5" s="179"/>
      <c r="O5" s="177" t="s">
        <v>872</v>
      </c>
      <c r="P5" s="179"/>
      <c r="Q5" s="177" t="s">
        <v>640</v>
      </c>
      <c r="R5" s="179"/>
      <c r="S5" s="177" t="s">
        <v>869</v>
      </c>
      <c r="T5" s="179"/>
      <c r="U5" s="177" t="s">
        <v>873</v>
      </c>
      <c r="V5" s="178"/>
      <c r="W5" s="179"/>
      <c r="X5" s="177" t="s">
        <v>991</v>
      </c>
      <c r="Y5" s="179"/>
      <c r="Z5" s="177" t="s">
        <v>870</v>
      </c>
      <c r="AA5" s="179"/>
      <c r="AB5" s="177" t="s">
        <v>874</v>
      </c>
      <c r="AC5" s="179"/>
      <c r="AD5" s="177" t="s">
        <v>995</v>
      </c>
      <c r="AE5" s="179"/>
      <c r="AF5" s="177" t="s">
        <v>875</v>
      </c>
      <c r="AG5" s="179"/>
      <c r="AH5" s="89" t="s">
        <v>876</v>
      </c>
      <c r="AI5" s="180"/>
    </row>
    <row r="6" spans="1:16383" s="111" customFormat="1" ht="59.25" customHeight="1" x14ac:dyDescent="0.25">
      <c r="A6" s="176"/>
      <c r="B6" s="182"/>
      <c r="C6" s="176"/>
      <c r="D6" s="176"/>
      <c r="E6" s="176"/>
      <c r="F6" s="176"/>
      <c r="G6" s="176"/>
      <c r="H6" s="108" t="s">
        <v>636</v>
      </c>
      <c r="I6" s="108" t="s">
        <v>637</v>
      </c>
      <c r="J6" s="68" t="s">
        <v>636</v>
      </c>
      <c r="K6" s="108" t="s">
        <v>637</v>
      </c>
      <c r="L6" s="108" t="s">
        <v>637</v>
      </c>
      <c r="M6" s="108" t="s">
        <v>636</v>
      </c>
      <c r="N6" s="108" t="s">
        <v>637</v>
      </c>
      <c r="O6" s="108" t="s">
        <v>636</v>
      </c>
      <c r="P6" s="108" t="s">
        <v>637</v>
      </c>
      <c r="Q6" s="108" t="s">
        <v>636</v>
      </c>
      <c r="R6" s="108" t="s">
        <v>637</v>
      </c>
      <c r="S6" s="108" t="s">
        <v>636</v>
      </c>
      <c r="T6" s="108" t="s">
        <v>637</v>
      </c>
      <c r="U6" s="108" t="s">
        <v>646</v>
      </c>
      <c r="V6" s="108" t="s">
        <v>643</v>
      </c>
      <c r="W6" s="108" t="s">
        <v>637</v>
      </c>
      <c r="X6" s="108" t="s">
        <v>636</v>
      </c>
      <c r="Y6" s="108" t="s">
        <v>637</v>
      </c>
      <c r="Z6" s="108" t="s">
        <v>636</v>
      </c>
      <c r="AA6" s="108" t="s">
        <v>637</v>
      </c>
      <c r="AB6" s="108" t="s">
        <v>636</v>
      </c>
      <c r="AC6" s="108" t="s">
        <v>637</v>
      </c>
      <c r="AD6" s="108" t="s">
        <v>636</v>
      </c>
      <c r="AE6" s="108" t="s">
        <v>637</v>
      </c>
      <c r="AF6" s="108" t="s">
        <v>636</v>
      </c>
      <c r="AG6" s="108" t="s">
        <v>637</v>
      </c>
      <c r="AH6" s="109" t="s">
        <v>637</v>
      </c>
      <c r="AI6" s="110" t="s">
        <v>923</v>
      </c>
    </row>
    <row r="7" spans="1:16383" s="111" customFormat="1" ht="59.25" customHeight="1" x14ac:dyDescent="0.25">
      <c r="A7" s="131"/>
      <c r="B7" s="133">
        <v>1</v>
      </c>
      <c r="C7" s="133" t="s">
        <v>671</v>
      </c>
      <c r="D7" s="134" t="s">
        <v>22</v>
      </c>
      <c r="E7" s="134" t="s">
        <v>633</v>
      </c>
      <c r="F7" s="134" t="s">
        <v>89</v>
      </c>
      <c r="G7" s="134" t="s">
        <v>754</v>
      </c>
      <c r="H7" s="134">
        <v>286</v>
      </c>
      <c r="I7" s="134">
        <v>10</v>
      </c>
      <c r="J7" s="134">
        <v>5.8</v>
      </c>
      <c r="K7" s="134">
        <v>0</v>
      </c>
      <c r="L7" s="133">
        <v>5</v>
      </c>
      <c r="M7" s="133">
        <v>94</v>
      </c>
      <c r="N7" s="133">
        <v>10</v>
      </c>
      <c r="O7" s="133" t="s">
        <v>881</v>
      </c>
      <c r="P7" s="133">
        <v>10</v>
      </c>
      <c r="Q7" s="134" t="s">
        <v>881</v>
      </c>
      <c r="R7" s="133">
        <v>5</v>
      </c>
      <c r="S7" s="133">
        <v>11</v>
      </c>
      <c r="T7" s="134">
        <v>5</v>
      </c>
      <c r="U7" s="134">
        <v>125</v>
      </c>
      <c r="V7" s="134">
        <v>267</v>
      </c>
      <c r="W7" s="133">
        <v>10</v>
      </c>
      <c r="X7" s="133">
        <v>97</v>
      </c>
      <c r="Y7" s="133">
        <v>10</v>
      </c>
      <c r="Z7" s="135" t="s">
        <v>924</v>
      </c>
      <c r="AA7" s="138" t="s">
        <v>744</v>
      </c>
      <c r="AB7" s="136" t="s">
        <v>938</v>
      </c>
      <c r="AC7" s="139" t="s">
        <v>743</v>
      </c>
      <c r="AD7" s="139" t="s">
        <v>1007</v>
      </c>
      <c r="AE7" s="139" t="s">
        <v>744</v>
      </c>
      <c r="AF7" s="134">
        <v>22</v>
      </c>
      <c r="AG7" s="134">
        <v>0</v>
      </c>
      <c r="AH7" s="101">
        <v>0</v>
      </c>
      <c r="AI7" s="137">
        <f>I7+K7+L7+N7+P7+R7+T7+W7+Y7+AA7+AC7+AE7+AG7+AH7</f>
        <v>90</v>
      </c>
    </row>
    <row r="8" spans="1:16383" s="111" customFormat="1" ht="59.25" customHeight="1" x14ac:dyDescent="0.25">
      <c r="A8" s="160"/>
      <c r="B8" s="133">
        <f>B7+1</f>
        <v>2</v>
      </c>
      <c r="C8" s="133" t="s">
        <v>676</v>
      </c>
      <c r="D8" s="134" t="s">
        <v>64</v>
      </c>
      <c r="E8" s="134" t="s">
        <v>64</v>
      </c>
      <c r="F8" s="134" t="s">
        <v>20</v>
      </c>
      <c r="G8" s="134" t="s">
        <v>662</v>
      </c>
      <c r="H8" s="134">
        <v>278</v>
      </c>
      <c r="I8" s="134">
        <v>10</v>
      </c>
      <c r="J8" s="134">
        <v>20.73</v>
      </c>
      <c r="K8" s="134">
        <v>10</v>
      </c>
      <c r="L8" s="133">
        <v>5</v>
      </c>
      <c r="M8" s="133">
        <v>91</v>
      </c>
      <c r="N8" s="133">
        <v>10</v>
      </c>
      <c r="O8" s="134">
        <v>0</v>
      </c>
      <c r="P8" s="134">
        <v>0</v>
      </c>
      <c r="Q8" s="134" t="s">
        <v>881</v>
      </c>
      <c r="R8" s="133">
        <v>5</v>
      </c>
      <c r="S8" s="133">
        <v>0</v>
      </c>
      <c r="T8" s="134">
        <v>0</v>
      </c>
      <c r="U8" s="134">
        <v>30</v>
      </c>
      <c r="V8" s="134">
        <v>146</v>
      </c>
      <c r="W8" s="133">
        <v>10</v>
      </c>
      <c r="X8" s="133">
        <v>94.5</v>
      </c>
      <c r="Y8" s="133">
        <v>10</v>
      </c>
      <c r="Z8" s="135" t="s">
        <v>924</v>
      </c>
      <c r="AA8" s="133">
        <v>10</v>
      </c>
      <c r="AB8" s="136" t="s">
        <v>938</v>
      </c>
      <c r="AC8" s="133">
        <v>5</v>
      </c>
      <c r="AD8" s="133">
        <v>0.66</v>
      </c>
      <c r="AE8" s="133">
        <v>0</v>
      </c>
      <c r="AF8" s="134">
        <v>32</v>
      </c>
      <c r="AG8" s="134">
        <v>5</v>
      </c>
      <c r="AH8" s="101">
        <v>0</v>
      </c>
      <c r="AI8" s="137">
        <f>I8+K8+L8+N8+P8+R8+T8+W8+Y8+AA8+AC8+AE8+AG8+AH8</f>
        <v>80</v>
      </c>
    </row>
    <row r="9" spans="1:16383" s="111" customFormat="1" ht="59.25" customHeight="1" x14ac:dyDescent="0.25">
      <c r="A9" s="131"/>
      <c r="B9" s="133">
        <f t="shared" ref="B9:B17" si="0">B8+1</f>
        <v>3</v>
      </c>
      <c r="C9" s="133" t="s">
        <v>674</v>
      </c>
      <c r="D9" s="134" t="s">
        <v>73</v>
      </c>
      <c r="E9" s="134" t="s">
        <v>73</v>
      </c>
      <c r="F9" s="134" t="s">
        <v>75</v>
      </c>
      <c r="G9" s="134" t="s">
        <v>842</v>
      </c>
      <c r="H9" s="134">
        <v>237</v>
      </c>
      <c r="I9" s="134">
        <v>0</v>
      </c>
      <c r="J9" s="134">
        <v>10.78</v>
      </c>
      <c r="K9" s="134">
        <v>10</v>
      </c>
      <c r="L9" s="133">
        <v>4</v>
      </c>
      <c r="M9" s="133">
        <v>90</v>
      </c>
      <c r="N9" s="133">
        <v>10</v>
      </c>
      <c r="O9" s="133" t="s">
        <v>881</v>
      </c>
      <c r="P9" s="133">
        <v>10</v>
      </c>
      <c r="Q9" s="134" t="s">
        <v>881</v>
      </c>
      <c r="R9" s="133">
        <v>5</v>
      </c>
      <c r="S9" s="133">
        <v>7</v>
      </c>
      <c r="T9" s="134">
        <v>5</v>
      </c>
      <c r="U9" s="134">
        <v>155</v>
      </c>
      <c r="V9" s="134">
        <v>100</v>
      </c>
      <c r="W9" s="133">
        <v>0</v>
      </c>
      <c r="X9" s="133">
        <v>91</v>
      </c>
      <c r="Y9" s="133">
        <v>10</v>
      </c>
      <c r="Z9" s="134" t="s">
        <v>930</v>
      </c>
      <c r="AA9" s="133">
        <v>5</v>
      </c>
      <c r="AB9" s="136" t="s">
        <v>938</v>
      </c>
      <c r="AC9" s="133">
        <v>5</v>
      </c>
      <c r="AD9" s="133">
        <v>0.73</v>
      </c>
      <c r="AE9" s="133">
        <v>10</v>
      </c>
      <c r="AF9" s="134">
        <v>49</v>
      </c>
      <c r="AG9" s="134">
        <v>5</v>
      </c>
      <c r="AH9" s="101">
        <v>0</v>
      </c>
      <c r="AI9" s="137">
        <f>I9+K9+L9+N9+P9+R9+T9+W9+Y9+AA9+AC9+AE9+AG9+AH9</f>
        <v>79</v>
      </c>
    </row>
    <row r="10" spans="1:16383" s="111" customFormat="1" ht="59.25" customHeight="1" x14ac:dyDescent="0.25">
      <c r="A10" s="131"/>
      <c r="B10" s="133">
        <f t="shared" si="0"/>
        <v>4</v>
      </c>
      <c r="C10" s="133" t="s">
        <v>672</v>
      </c>
      <c r="D10" s="134" t="s">
        <v>51</v>
      </c>
      <c r="E10" s="134" t="s">
        <v>58</v>
      </c>
      <c r="F10" s="134" t="s">
        <v>20</v>
      </c>
      <c r="G10" s="134" t="s">
        <v>826</v>
      </c>
      <c r="H10" s="134">
        <v>276</v>
      </c>
      <c r="I10" s="134">
        <v>10</v>
      </c>
      <c r="J10" s="134">
        <v>25.3</v>
      </c>
      <c r="K10" s="134">
        <v>10</v>
      </c>
      <c r="L10" s="133">
        <v>5</v>
      </c>
      <c r="M10" s="133" t="s">
        <v>996</v>
      </c>
      <c r="N10" s="133">
        <v>0</v>
      </c>
      <c r="O10" s="134">
        <v>0</v>
      </c>
      <c r="P10" s="134">
        <v>0</v>
      </c>
      <c r="Q10" s="134" t="s">
        <v>881</v>
      </c>
      <c r="R10" s="133">
        <v>5</v>
      </c>
      <c r="S10" s="133">
        <v>1</v>
      </c>
      <c r="T10" s="134">
        <v>5</v>
      </c>
      <c r="U10" s="134">
        <v>10</v>
      </c>
      <c r="V10" s="134">
        <v>61</v>
      </c>
      <c r="W10" s="133">
        <v>10</v>
      </c>
      <c r="X10" s="133">
        <v>95</v>
      </c>
      <c r="Y10" s="133">
        <v>10</v>
      </c>
      <c r="Z10" s="135" t="s">
        <v>924</v>
      </c>
      <c r="AA10" s="133">
        <v>10</v>
      </c>
      <c r="AB10" s="134">
        <v>0</v>
      </c>
      <c r="AC10" s="133">
        <v>0</v>
      </c>
      <c r="AD10" s="133">
        <v>0.63</v>
      </c>
      <c r="AE10" s="133">
        <v>0</v>
      </c>
      <c r="AF10" s="134">
        <v>38</v>
      </c>
      <c r="AG10" s="134">
        <v>5</v>
      </c>
      <c r="AH10" s="101">
        <v>0</v>
      </c>
      <c r="AI10" s="137">
        <f t="shared" ref="AI10:AI47" si="1">I10+K10+L10+N10+P10+R10+T10+W10+Y10+AA10+AC10+AE10+AG10+AH10</f>
        <v>70</v>
      </c>
    </row>
    <row r="11" spans="1:16383" s="111" customFormat="1" ht="59.25" customHeight="1" x14ac:dyDescent="0.25">
      <c r="A11" s="131"/>
      <c r="B11" s="133">
        <f t="shared" si="0"/>
        <v>5</v>
      </c>
      <c r="C11" s="133" t="s">
        <v>671</v>
      </c>
      <c r="D11" s="134" t="s">
        <v>22</v>
      </c>
      <c r="E11" s="134" t="s">
        <v>654</v>
      </c>
      <c r="F11" s="134" t="s">
        <v>44</v>
      </c>
      <c r="G11" s="134" t="s">
        <v>825</v>
      </c>
      <c r="H11" s="134">
        <v>273</v>
      </c>
      <c r="I11" s="134">
        <v>10</v>
      </c>
      <c r="J11" s="134">
        <v>9</v>
      </c>
      <c r="K11" s="134">
        <v>0</v>
      </c>
      <c r="L11" s="133">
        <v>5</v>
      </c>
      <c r="M11" s="133" t="s">
        <v>996</v>
      </c>
      <c r="N11" s="133">
        <v>0</v>
      </c>
      <c r="O11" s="134">
        <v>0</v>
      </c>
      <c r="P11" s="134">
        <v>0</v>
      </c>
      <c r="Q11" s="134" t="s">
        <v>881</v>
      </c>
      <c r="R11" s="133">
        <v>5</v>
      </c>
      <c r="S11" s="133">
        <v>2</v>
      </c>
      <c r="T11" s="134">
        <v>5</v>
      </c>
      <c r="U11" s="134">
        <v>30</v>
      </c>
      <c r="V11" s="134">
        <v>107</v>
      </c>
      <c r="W11" s="133">
        <v>10</v>
      </c>
      <c r="X11" s="133">
        <v>92.5</v>
      </c>
      <c r="Y11" s="133">
        <v>10</v>
      </c>
      <c r="Z11" s="135" t="s">
        <v>924</v>
      </c>
      <c r="AA11" s="133">
        <v>10</v>
      </c>
      <c r="AB11" s="134">
        <v>0</v>
      </c>
      <c r="AC11" s="133">
        <v>0</v>
      </c>
      <c r="AD11" s="133">
        <v>0.75</v>
      </c>
      <c r="AE11" s="133">
        <v>10</v>
      </c>
      <c r="AF11" s="134">
        <v>27</v>
      </c>
      <c r="AG11" s="134">
        <v>5</v>
      </c>
      <c r="AH11" s="101">
        <v>0</v>
      </c>
      <c r="AI11" s="137">
        <f t="shared" ref="AI11:AI23" si="2">I11+K11+L11+N11+P11+R11+T11+W11+Y11+AA11+AC11+AE11+AG11+AH11</f>
        <v>70</v>
      </c>
    </row>
    <row r="12" spans="1:16383" s="111" customFormat="1" ht="59.25" customHeight="1" x14ac:dyDescent="0.25">
      <c r="A12" s="131"/>
      <c r="B12" s="133">
        <f t="shared" si="0"/>
        <v>6</v>
      </c>
      <c r="C12" s="133" t="s">
        <v>670</v>
      </c>
      <c r="D12" s="134" t="s">
        <v>66</v>
      </c>
      <c r="E12" s="134" t="s">
        <v>632</v>
      </c>
      <c r="F12" s="134" t="s">
        <v>10</v>
      </c>
      <c r="G12" s="134" t="s">
        <v>761</v>
      </c>
      <c r="H12" s="134">
        <v>261</v>
      </c>
      <c r="I12" s="134">
        <v>5</v>
      </c>
      <c r="J12" s="133">
        <v>17.32</v>
      </c>
      <c r="K12" s="134">
        <v>10</v>
      </c>
      <c r="L12" s="134">
        <v>5</v>
      </c>
      <c r="M12" s="134">
        <v>94</v>
      </c>
      <c r="N12" s="134">
        <v>10</v>
      </c>
      <c r="O12" s="134">
        <v>0</v>
      </c>
      <c r="P12" s="133">
        <v>0</v>
      </c>
      <c r="Q12" s="133">
        <v>0</v>
      </c>
      <c r="R12" s="134">
        <v>0</v>
      </c>
      <c r="S12" s="134">
        <v>4</v>
      </c>
      <c r="T12" s="134">
        <v>5</v>
      </c>
      <c r="U12" s="133">
        <v>40</v>
      </c>
      <c r="V12" s="135">
        <v>166</v>
      </c>
      <c r="W12" s="133">
        <v>10</v>
      </c>
      <c r="X12" s="133">
        <v>77</v>
      </c>
      <c r="Y12" s="133">
        <v>10</v>
      </c>
      <c r="Z12" s="134" t="s">
        <v>929</v>
      </c>
      <c r="AA12" s="133">
        <v>5</v>
      </c>
      <c r="AB12" s="134" t="s">
        <v>939</v>
      </c>
      <c r="AC12" s="134">
        <v>10</v>
      </c>
      <c r="AD12" s="101">
        <v>0.66</v>
      </c>
      <c r="AE12" s="101">
        <v>0</v>
      </c>
      <c r="AF12" s="101">
        <v>19</v>
      </c>
      <c r="AG12" s="133">
        <v>0</v>
      </c>
      <c r="AH12" s="101">
        <v>0</v>
      </c>
      <c r="AI12" s="137">
        <f t="shared" si="2"/>
        <v>70</v>
      </c>
    </row>
    <row r="13" spans="1:16383" s="111" customFormat="1" ht="59.25" customHeight="1" x14ac:dyDescent="0.25">
      <c r="A13" s="131"/>
      <c r="B13" s="133">
        <f t="shared" si="0"/>
        <v>7</v>
      </c>
      <c r="C13" s="133" t="s">
        <v>673</v>
      </c>
      <c r="D13" s="134" t="s">
        <v>61</v>
      </c>
      <c r="E13" s="134" t="s">
        <v>61</v>
      </c>
      <c r="F13" s="134" t="s">
        <v>62</v>
      </c>
      <c r="G13" s="134" t="s">
        <v>661</v>
      </c>
      <c r="H13" s="134">
        <v>258</v>
      </c>
      <c r="I13" s="134">
        <v>5</v>
      </c>
      <c r="J13" s="134">
        <v>4.8</v>
      </c>
      <c r="K13" s="134">
        <v>0</v>
      </c>
      <c r="L13" s="133">
        <v>3</v>
      </c>
      <c r="M13" s="133">
        <v>92</v>
      </c>
      <c r="N13" s="133">
        <v>10</v>
      </c>
      <c r="O13" s="134">
        <v>0</v>
      </c>
      <c r="P13" s="134">
        <v>0</v>
      </c>
      <c r="Q13" s="134" t="s">
        <v>881</v>
      </c>
      <c r="R13" s="133">
        <v>5</v>
      </c>
      <c r="S13" s="133">
        <v>3</v>
      </c>
      <c r="T13" s="134">
        <v>5</v>
      </c>
      <c r="U13" s="134">
        <v>20</v>
      </c>
      <c r="V13" s="134">
        <v>31</v>
      </c>
      <c r="W13" s="133">
        <v>10</v>
      </c>
      <c r="X13" s="133">
        <v>91</v>
      </c>
      <c r="Y13" s="133">
        <v>10</v>
      </c>
      <c r="Z13" s="134" t="s">
        <v>927</v>
      </c>
      <c r="AA13" s="133">
        <v>5</v>
      </c>
      <c r="AB13" s="136">
        <v>0</v>
      </c>
      <c r="AC13" s="133">
        <v>0</v>
      </c>
      <c r="AD13" s="133">
        <v>0.74</v>
      </c>
      <c r="AE13" s="133">
        <v>10</v>
      </c>
      <c r="AF13" s="134">
        <v>33</v>
      </c>
      <c r="AG13" s="134">
        <v>5</v>
      </c>
      <c r="AH13" s="101">
        <v>0</v>
      </c>
      <c r="AI13" s="137">
        <f t="shared" si="2"/>
        <v>68</v>
      </c>
    </row>
    <row r="14" spans="1:16383" s="111" customFormat="1" ht="59.25" customHeight="1" x14ac:dyDescent="0.25">
      <c r="A14" s="131"/>
      <c r="B14" s="133">
        <f t="shared" si="0"/>
        <v>8</v>
      </c>
      <c r="C14" s="133" t="s">
        <v>672</v>
      </c>
      <c r="D14" s="134" t="s">
        <v>51</v>
      </c>
      <c r="E14" s="134" t="s">
        <v>52</v>
      </c>
      <c r="F14" s="134" t="s">
        <v>20</v>
      </c>
      <c r="G14" s="134" t="s">
        <v>850</v>
      </c>
      <c r="H14" s="134">
        <v>203</v>
      </c>
      <c r="I14" s="134">
        <v>0</v>
      </c>
      <c r="J14" s="134">
        <v>11.57</v>
      </c>
      <c r="K14" s="134">
        <v>10</v>
      </c>
      <c r="L14" s="133">
        <v>4</v>
      </c>
      <c r="M14" s="133" t="s">
        <v>996</v>
      </c>
      <c r="N14" s="133">
        <v>0</v>
      </c>
      <c r="O14" s="134">
        <v>0</v>
      </c>
      <c r="P14" s="133">
        <v>0</v>
      </c>
      <c r="Q14" s="133" t="s">
        <v>881</v>
      </c>
      <c r="R14" s="134">
        <v>5</v>
      </c>
      <c r="S14" s="134">
        <v>2</v>
      </c>
      <c r="T14" s="134">
        <v>5</v>
      </c>
      <c r="U14" s="134">
        <v>40</v>
      </c>
      <c r="V14" s="133">
        <v>264</v>
      </c>
      <c r="W14" s="134">
        <v>10</v>
      </c>
      <c r="X14" s="134">
        <v>89</v>
      </c>
      <c r="Y14" s="134">
        <v>10</v>
      </c>
      <c r="Z14" s="134" t="s">
        <v>924</v>
      </c>
      <c r="AA14" s="134">
        <v>10</v>
      </c>
      <c r="AB14" s="134" t="s">
        <v>938</v>
      </c>
      <c r="AC14" s="134">
        <v>5</v>
      </c>
      <c r="AD14" s="134">
        <v>0.66</v>
      </c>
      <c r="AE14" s="134">
        <v>0</v>
      </c>
      <c r="AF14" s="134">
        <v>32</v>
      </c>
      <c r="AG14" s="133">
        <v>5</v>
      </c>
      <c r="AH14" s="101">
        <v>0</v>
      </c>
      <c r="AI14" s="137">
        <f t="shared" si="2"/>
        <v>64</v>
      </c>
    </row>
    <row r="15" spans="1:16383" s="111" customFormat="1" ht="59.25" customHeight="1" x14ac:dyDescent="0.25">
      <c r="A15" s="131"/>
      <c r="B15" s="133">
        <f t="shared" si="0"/>
        <v>9</v>
      </c>
      <c r="C15" s="133" t="s">
        <v>671</v>
      </c>
      <c r="D15" s="134" t="s">
        <v>22</v>
      </c>
      <c r="E15" s="134" t="s">
        <v>653</v>
      </c>
      <c r="F15" s="134" t="s">
        <v>24</v>
      </c>
      <c r="G15" s="134" t="s">
        <v>207</v>
      </c>
      <c r="H15" s="134">
        <v>252</v>
      </c>
      <c r="I15" s="134">
        <v>5</v>
      </c>
      <c r="J15" s="134">
        <v>4.4800000000000004</v>
      </c>
      <c r="K15" s="134">
        <v>0</v>
      </c>
      <c r="L15" s="133">
        <v>4</v>
      </c>
      <c r="M15" s="133">
        <v>93</v>
      </c>
      <c r="N15" s="133">
        <v>10</v>
      </c>
      <c r="O15" s="133">
        <v>0</v>
      </c>
      <c r="P15" s="133">
        <v>0</v>
      </c>
      <c r="Q15" s="134" t="s">
        <v>881</v>
      </c>
      <c r="R15" s="133">
        <v>5</v>
      </c>
      <c r="S15" s="133">
        <v>1</v>
      </c>
      <c r="T15" s="134">
        <v>5</v>
      </c>
      <c r="U15" s="134">
        <v>45</v>
      </c>
      <c r="V15" s="134">
        <v>54</v>
      </c>
      <c r="W15" s="133">
        <v>10</v>
      </c>
      <c r="X15" s="134" t="s">
        <v>996</v>
      </c>
      <c r="Y15" s="134">
        <v>0</v>
      </c>
      <c r="Z15" s="134" t="s">
        <v>924</v>
      </c>
      <c r="AA15" s="133" t="s">
        <v>744</v>
      </c>
      <c r="AB15" s="136">
        <v>0</v>
      </c>
      <c r="AC15" s="133">
        <v>0</v>
      </c>
      <c r="AD15" s="133">
        <v>0.78</v>
      </c>
      <c r="AE15" s="133">
        <v>10</v>
      </c>
      <c r="AF15" s="134">
        <v>32</v>
      </c>
      <c r="AG15" s="134">
        <v>5</v>
      </c>
      <c r="AH15" s="101">
        <v>0</v>
      </c>
      <c r="AI15" s="137">
        <f t="shared" si="2"/>
        <v>64</v>
      </c>
    </row>
    <row r="16" spans="1:16383" s="111" customFormat="1" ht="59.25" customHeight="1" x14ac:dyDescent="0.25">
      <c r="A16" s="131"/>
      <c r="B16" s="133">
        <f t="shared" si="0"/>
        <v>10</v>
      </c>
      <c r="C16" s="133" t="s">
        <v>671</v>
      </c>
      <c r="D16" s="134" t="s">
        <v>22</v>
      </c>
      <c r="E16" s="134" t="s">
        <v>23</v>
      </c>
      <c r="F16" s="134" t="s">
        <v>24</v>
      </c>
      <c r="G16" s="134" t="s">
        <v>202</v>
      </c>
      <c r="H16" s="134">
        <v>255</v>
      </c>
      <c r="I16" s="134">
        <v>5</v>
      </c>
      <c r="J16" s="134">
        <v>3.49</v>
      </c>
      <c r="K16" s="134">
        <v>0</v>
      </c>
      <c r="L16" s="133">
        <v>5</v>
      </c>
      <c r="M16" s="133" t="s">
        <v>996</v>
      </c>
      <c r="N16" s="133">
        <v>0</v>
      </c>
      <c r="O16" s="134">
        <v>0</v>
      </c>
      <c r="P16" s="134">
        <v>0</v>
      </c>
      <c r="Q16" s="134" t="s">
        <v>881</v>
      </c>
      <c r="R16" s="133">
        <v>5</v>
      </c>
      <c r="S16" s="133">
        <v>3</v>
      </c>
      <c r="T16" s="134">
        <v>5</v>
      </c>
      <c r="U16" s="134">
        <v>70</v>
      </c>
      <c r="V16" s="134">
        <v>87</v>
      </c>
      <c r="W16" s="133">
        <v>10</v>
      </c>
      <c r="X16" s="134" t="s">
        <v>996</v>
      </c>
      <c r="Y16" s="134">
        <v>0</v>
      </c>
      <c r="Z16" s="135" t="s">
        <v>924</v>
      </c>
      <c r="AA16" s="138" t="s">
        <v>744</v>
      </c>
      <c r="AB16" s="136" t="s">
        <v>938</v>
      </c>
      <c r="AC16" s="133">
        <v>5</v>
      </c>
      <c r="AD16" s="133">
        <v>0.73</v>
      </c>
      <c r="AE16" s="133">
        <v>10</v>
      </c>
      <c r="AF16" s="134">
        <v>32</v>
      </c>
      <c r="AG16" s="134">
        <v>5</v>
      </c>
      <c r="AH16" s="101">
        <v>0</v>
      </c>
      <c r="AI16" s="137">
        <f t="shared" si="2"/>
        <v>60</v>
      </c>
    </row>
    <row r="17" spans="1:35" s="161" customFormat="1" ht="59.25" customHeight="1" x14ac:dyDescent="0.25">
      <c r="A17" s="131"/>
      <c r="B17" s="133">
        <f t="shared" si="0"/>
        <v>11</v>
      </c>
      <c r="C17" s="133" t="s">
        <v>672</v>
      </c>
      <c r="D17" s="134" t="s">
        <v>51</v>
      </c>
      <c r="E17" s="134" t="s">
        <v>57</v>
      </c>
      <c r="F17" s="134" t="s">
        <v>24</v>
      </c>
      <c r="G17" s="134" t="s">
        <v>721</v>
      </c>
      <c r="H17" s="134">
        <v>255</v>
      </c>
      <c r="I17" s="134">
        <v>5</v>
      </c>
      <c r="J17" s="134">
        <v>4.67</v>
      </c>
      <c r="K17" s="134">
        <v>0</v>
      </c>
      <c r="L17" s="133">
        <v>5</v>
      </c>
      <c r="M17" s="133">
        <v>94</v>
      </c>
      <c r="N17" s="133">
        <v>10</v>
      </c>
      <c r="O17" s="134">
        <v>0</v>
      </c>
      <c r="P17" s="134">
        <v>0</v>
      </c>
      <c r="Q17" s="134" t="s">
        <v>881</v>
      </c>
      <c r="R17" s="133">
        <v>5</v>
      </c>
      <c r="S17" s="133">
        <v>0</v>
      </c>
      <c r="T17" s="134">
        <v>0</v>
      </c>
      <c r="U17" s="134">
        <v>30</v>
      </c>
      <c r="V17" s="134">
        <v>23</v>
      </c>
      <c r="W17" s="133">
        <v>0</v>
      </c>
      <c r="X17" s="133">
        <v>92</v>
      </c>
      <c r="Y17" s="133">
        <v>10</v>
      </c>
      <c r="Z17" s="134" t="s">
        <v>924</v>
      </c>
      <c r="AA17" s="133">
        <v>10</v>
      </c>
      <c r="AB17" s="136">
        <v>0</v>
      </c>
      <c r="AC17" s="133">
        <v>0</v>
      </c>
      <c r="AD17" s="133">
        <v>0.75</v>
      </c>
      <c r="AE17" s="133">
        <v>10</v>
      </c>
      <c r="AF17" s="134">
        <v>30</v>
      </c>
      <c r="AG17" s="134">
        <v>5</v>
      </c>
      <c r="AH17" s="101">
        <v>0</v>
      </c>
      <c r="AI17" s="137">
        <f t="shared" si="2"/>
        <v>60</v>
      </c>
    </row>
    <row r="18" spans="1:35" s="111" customFormat="1" ht="59.25" customHeight="1" x14ac:dyDescent="0.25">
      <c r="A18" s="131"/>
      <c r="B18" s="141">
        <f t="shared" ref="B18:B47" si="3">B17+1</f>
        <v>12</v>
      </c>
      <c r="C18" s="141" t="s">
        <v>671</v>
      </c>
      <c r="D18" s="142" t="s">
        <v>22</v>
      </c>
      <c r="E18" s="142" t="s">
        <v>752</v>
      </c>
      <c r="F18" s="142" t="s">
        <v>24</v>
      </c>
      <c r="G18" s="142" t="s">
        <v>753</v>
      </c>
      <c r="H18" s="142">
        <v>243</v>
      </c>
      <c r="I18" s="142">
        <v>0</v>
      </c>
      <c r="J18" s="142">
        <v>10.48</v>
      </c>
      <c r="K18" s="142">
        <v>10</v>
      </c>
      <c r="L18" s="142">
        <v>4</v>
      </c>
      <c r="M18" s="141" t="s">
        <v>996</v>
      </c>
      <c r="N18" s="141">
        <v>0</v>
      </c>
      <c r="O18" s="142">
        <v>0</v>
      </c>
      <c r="P18" s="142">
        <v>0</v>
      </c>
      <c r="Q18" s="142" t="s">
        <v>881</v>
      </c>
      <c r="R18" s="141">
        <v>5</v>
      </c>
      <c r="S18" s="141">
        <v>3</v>
      </c>
      <c r="T18" s="142">
        <v>5</v>
      </c>
      <c r="U18" s="142">
        <v>25</v>
      </c>
      <c r="V18" s="142">
        <v>63</v>
      </c>
      <c r="W18" s="142">
        <v>10</v>
      </c>
      <c r="X18" s="142" t="s">
        <v>996</v>
      </c>
      <c r="Y18" s="142">
        <v>0</v>
      </c>
      <c r="Z18" s="142" t="s">
        <v>924</v>
      </c>
      <c r="AA18" s="142" t="s">
        <v>744</v>
      </c>
      <c r="AB18" s="142">
        <v>0</v>
      </c>
      <c r="AC18" s="141">
        <v>0</v>
      </c>
      <c r="AD18" s="141">
        <v>0.7</v>
      </c>
      <c r="AE18" s="141">
        <v>10</v>
      </c>
      <c r="AF18" s="142">
        <v>31</v>
      </c>
      <c r="AG18" s="142">
        <v>5</v>
      </c>
      <c r="AH18" s="143">
        <v>0</v>
      </c>
      <c r="AI18" s="144">
        <f>I18+K18+L18+N18+P18+R18+T18+W18+Y18+AA18+AC18+AE18+AG18+AH18</f>
        <v>59</v>
      </c>
    </row>
    <row r="19" spans="1:35" s="111" customFormat="1" ht="59.25" customHeight="1" x14ac:dyDescent="0.25">
      <c r="A19" s="131"/>
      <c r="B19" s="141">
        <f t="shared" si="3"/>
        <v>13</v>
      </c>
      <c r="C19" s="141" t="s">
        <v>672</v>
      </c>
      <c r="D19" s="142" t="s">
        <v>51</v>
      </c>
      <c r="E19" s="142" t="s">
        <v>56</v>
      </c>
      <c r="F19" s="142" t="s">
        <v>20</v>
      </c>
      <c r="G19" s="142" t="s">
        <v>839</v>
      </c>
      <c r="H19" s="142">
        <v>261</v>
      </c>
      <c r="I19" s="142">
        <v>5</v>
      </c>
      <c r="J19" s="142">
        <v>4.45</v>
      </c>
      <c r="K19" s="142">
        <v>0</v>
      </c>
      <c r="L19" s="142">
        <v>5</v>
      </c>
      <c r="M19" s="141">
        <v>92</v>
      </c>
      <c r="N19" s="141">
        <v>10</v>
      </c>
      <c r="O19" s="142">
        <v>0</v>
      </c>
      <c r="P19" s="142">
        <v>0</v>
      </c>
      <c r="Q19" s="142">
        <v>0</v>
      </c>
      <c r="R19" s="141">
        <v>0</v>
      </c>
      <c r="S19" s="141">
        <v>1</v>
      </c>
      <c r="T19" s="142">
        <v>5</v>
      </c>
      <c r="U19" s="142">
        <v>20</v>
      </c>
      <c r="V19" s="142">
        <v>68</v>
      </c>
      <c r="W19" s="142">
        <v>10</v>
      </c>
      <c r="X19" s="142">
        <v>72</v>
      </c>
      <c r="Y19" s="142">
        <v>10</v>
      </c>
      <c r="Z19" s="142" t="s">
        <v>924</v>
      </c>
      <c r="AA19" s="142">
        <v>10</v>
      </c>
      <c r="AB19" s="142">
        <v>0</v>
      </c>
      <c r="AC19" s="141">
        <v>0</v>
      </c>
      <c r="AD19" s="141">
        <v>0.65</v>
      </c>
      <c r="AE19" s="141">
        <v>0</v>
      </c>
      <c r="AF19" s="142">
        <v>15</v>
      </c>
      <c r="AG19" s="142">
        <v>0</v>
      </c>
      <c r="AH19" s="143">
        <v>0</v>
      </c>
      <c r="AI19" s="144">
        <f>I19+K19+L19+N19+P19+R19+T19+W19+Y19+AA19+AC19+AE19+AG19+AH19</f>
        <v>55</v>
      </c>
    </row>
    <row r="20" spans="1:35" s="111" customFormat="1" ht="59.25" customHeight="1" x14ac:dyDescent="0.25">
      <c r="A20" s="131"/>
      <c r="B20" s="141">
        <f t="shared" si="3"/>
        <v>14</v>
      </c>
      <c r="C20" s="141" t="s">
        <v>679</v>
      </c>
      <c r="D20" s="142" t="s">
        <v>83</v>
      </c>
      <c r="E20" s="142" t="s">
        <v>83</v>
      </c>
      <c r="F20" s="142" t="s">
        <v>62</v>
      </c>
      <c r="G20" s="142" t="s">
        <v>877</v>
      </c>
      <c r="H20" s="142">
        <v>234</v>
      </c>
      <c r="I20" s="142">
        <v>0</v>
      </c>
      <c r="J20" s="142">
        <v>49.1</v>
      </c>
      <c r="K20" s="142">
        <v>10</v>
      </c>
      <c r="L20" s="142">
        <v>4</v>
      </c>
      <c r="M20" s="141" t="s">
        <v>996</v>
      </c>
      <c r="N20" s="141">
        <v>0</v>
      </c>
      <c r="O20" s="142">
        <v>0</v>
      </c>
      <c r="P20" s="142">
        <v>0</v>
      </c>
      <c r="Q20" s="142" t="s">
        <v>881</v>
      </c>
      <c r="R20" s="141">
        <v>5</v>
      </c>
      <c r="S20" s="141">
        <v>0</v>
      </c>
      <c r="T20" s="142">
        <v>0</v>
      </c>
      <c r="U20" s="142">
        <v>10</v>
      </c>
      <c r="V20" s="142">
        <v>133</v>
      </c>
      <c r="W20" s="142">
        <v>10</v>
      </c>
      <c r="X20" s="142">
        <v>91</v>
      </c>
      <c r="Y20" s="142">
        <v>10</v>
      </c>
      <c r="Z20" s="142" t="s">
        <v>924</v>
      </c>
      <c r="AA20" s="142">
        <v>10</v>
      </c>
      <c r="AB20" s="142">
        <v>0</v>
      </c>
      <c r="AC20" s="141">
        <v>0</v>
      </c>
      <c r="AD20" s="141">
        <v>0.59</v>
      </c>
      <c r="AE20" s="141">
        <v>0</v>
      </c>
      <c r="AF20" s="142">
        <v>35</v>
      </c>
      <c r="AG20" s="142">
        <v>5</v>
      </c>
      <c r="AH20" s="143">
        <v>0</v>
      </c>
      <c r="AI20" s="144">
        <f t="shared" si="2"/>
        <v>54</v>
      </c>
    </row>
    <row r="21" spans="1:35" s="111" customFormat="1" ht="59.25" customHeight="1" x14ac:dyDescent="0.25">
      <c r="A21" s="131"/>
      <c r="B21" s="141">
        <f t="shared" si="3"/>
        <v>15</v>
      </c>
      <c r="C21" s="141" t="s">
        <v>677</v>
      </c>
      <c r="D21" s="142" t="s">
        <v>70</v>
      </c>
      <c r="E21" s="142" t="s">
        <v>71</v>
      </c>
      <c r="F21" s="142" t="s">
        <v>62</v>
      </c>
      <c r="G21" s="142" t="s">
        <v>663</v>
      </c>
      <c r="H21" s="142">
        <v>242</v>
      </c>
      <c r="I21" s="142">
        <v>0</v>
      </c>
      <c r="J21" s="142">
        <v>3.8</v>
      </c>
      <c r="K21" s="142">
        <v>0</v>
      </c>
      <c r="L21" s="141">
        <v>4</v>
      </c>
      <c r="M21" s="141">
        <v>91</v>
      </c>
      <c r="N21" s="141">
        <v>10</v>
      </c>
      <c r="O21" s="142">
        <v>0</v>
      </c>
      <c r="P21" s="142">
        <v>0</v>
      </c>
      <c r="Q21" s="142" t="s">
        <v>881</v>
      </c>
      <c r="R21" s="141">
        <v>5</v>
      </c>
      <c r="S21" s="141">
        <v>2</v>
      </c>
      <c r="T21" s="142">
        <v>5</v>
      </c>
      <c r="U21" s="142">
        <v>75</v>
      </c>
      <c r="V21" s="142">
        <v>70</v>
      </c>
      <c r="W21" s="141">
        <v>0</v>
      </c>
      <c r="X21" s="141">
        <v>83</v>
      </c>
      <c r="Y21" s="141">
        <v>10</v>
      </c>
      <c r="Z21" s="142" t="s">
        <v>924</v>
      </c>
      <c r="AA21" s="141">
        <v>10</v>
      </c>
      <c r="AB21" s="145" t="s">
        <v>938</v>
      </c>
      <c r="AC21" s="141">
        <v>5</v>
      </c>
      <c r="AD21" s="141">
        <v>0.68</v>
      </c>
      <c r="AE21" s="141">
        <v>0</v>
      </c>
      <c r="AF21" s="142">
        <v>47</v>
      </c>
      <c r="AG21" s="142">
        <v>5</v>
      </c>
      <c r="AH21" s="143">
        <v>0</v>
      </c>
      <c r="AI21" s="144">
        <f t="shared" si="2"/>
        <v>54</v>
      </c>
    </row>
    <row r="22" spans="1:35" s="111" customFormat="1" ht="59.25" customHeight="1" x14ac:dyDescent="0.25">
      <c r="A22" s="159"/>
      <c r="B22" s="141">
        <f t="shared" si="3"/>
        <v>16</v>
      </c>
      <c r="C22" s="141" t="s">
        <v>678</v>
      </c>
      <c r="D22" s="142" t="s">
        <v>78</v>
      </c>
      <c r="E22" s="142" t="s">
        <v>763</v>
      </c>
      <c r="F22" s="142" t="s">
        <v>62</v>
      </c>
      <c r="G22" s="142" t="s">
        <v>252</v>
      </c>
      <c r="H22" s="142">
        <v>243</v>
      </c>
      <c r="I22" s="142">
        <v>0</v>
      </c>
      <c r="J22" s="142">
        <v>5.89</v>
      </c>
      <c r="K22" s="142">
        <v>0</v>
      </c>
      <c r="L22" s="141">
        <v>5</v>
      </c>
      <c r="M22" s="141">
        <v>87</v>
      </c>
      <c r="N22" s="141">
        <v>10</v>
      </c>
      <c r="O22" s="142">
        <v>0</v>
      </c>
      <c r="P22" s="142">
        <v>0</v>
      </c>
      <c r="Q22" s="142" t="s">
        <v>881</v>
      </c>
      <c r="R22" s="141">
        <v>5</v>
      </c>
      <c r="S22" s="141">
        <v>2</v>
      </c>
      <c r="T22" s="142">
        <v>5</v>
      </c>
      <c r="U22" s="142">
        <v>45</v>
      </c>
      <c r="V22" s="142">
        <v>32</v>
      </c>
      <c r="W22" s="141">
        <v>0</v>
      </c>
      <c r="X22" s="141">
        <v>95.5</v>
      </c>
      <c r="Y22" s="141">
        <v>10</v>
      </c>
      <c r="Z22" s="142" t="s">
        <v>924</v>
      </c>
      <c r="AA22" s="141">
        <v>10</v>
      </c>
      <c r="AB22" s="145">
        <v>0</v>
      </c>
      <c r="AC22" s="141">
        <v>0</v>
      </c>
      <c r="AD22" s="141">
        <v>0.45</v>
      </c>
      <c r="AE22" s="141">
        <v>0</v>
      </c>
      <c r="AF22" s="142">
        <v>28</v>
      </c>
      <c r="AG22" s="142">
        <v>5</v>
      </c>
      <c r="AH22" s="143">
        <v>0</v>
      </c>
      <c r="AI22" s="144">
        <f>I22+K22+L22+N22+P22+R22+T22+W22+Y22+AA22+AC22+AE22+AG22+AH22</f>
        <v>50</v>
      </c>
    </row>
    <row r="23" spans="1:35" s="111" customFormat="1" ht="59.25" customHeight="1" x14ac:dyDescent="0.25">
      <c r="A23" s="131"/>
      <c r="B23" s="141">
        <f t="shared" si="3"/>
        <v>17</v>
      </c>
      <c r="C23" s="141" t="s">
        <v>671</v>
      </c>
      <c r="D23" s="142" t="s">
        <v>22</v>
      </c>
      <c r="E23" s="142" t="s">
        <v>656</v>
      </c>
      <c r="F23" s="142" t="s">
        <v>47</v>
      </c>
      <c r="G23" s="142" t="s">
        <v>756</v>
      </c>
      <c r="H23" s="142">
        <v>252</v>
      </c>
      <c r="I23" s="142">
        <v>5</v>
      </c>
      <c r="J23" s="142">
        <v>3.13</v>
      </c>
      <c r="K23" s="142">
        <v>0</v>
      </c>
      <c r="L23" s="141">
        <v>4</v>
      </c>
      <c r="M23" s="141">
        <v>93</v>
      </c>
      <c r="N23" s="141">
        <v>10</v>
      </c>
      <c r="O23" s="142">
        <v>0</v>
      </c>
      <c r="P23" s="142">
        <v>0</v>
      </c>
      <c r="Q23" s="142">
        <v>0</v>
      </c>
      <c r="R23" s="141">
        <v>0</v>
      </c>
      <c r="S23" s="141">
        <v>1</v>
      </c>
      <c r="T23" s="142">
        <v>5</v>
      </c>
      <c r="U23" s="142">
        <v>40</v>
      </c>
      <c r="V23" s="142">
        <v>17</v>
      </c>
      <c r="W23" s="141">
        <v>0</v>
      </c>
      <c r="X23" s="141">
        <v>85</v>
      </c>
      <c r="Y23" s="141">
        <v>10</v>
      </c>
      <c r="Z23" s="142" t="s">
        <v>926</v>
      </c>
      <c r="AA23" s="141">
        <v>5</v>
      </c>
      <c r="AB23" s="145">
        <v>0</v>
      </c>
      <c r="AC23" s="141">
        <v>0</v>
      </c>
      <c r="AD23" s="141">
        <v>0.71</v>
      </c>
      <c r="AE23" s="141">
        <v>10</v>
      </c>
      <c r="AF23" s="142">
        <v>23</v>
      </c>
      <c r="AG23" s="142">
        <v>0</v>
      </c>
      <c r="AH23" s="143">
        <v>0</v>
      </c>
      <c r="AI23" s="144">
        <f t="shared" si="2"/>
        <v>49</v>
      </c>
    </row>
    <row r="24" spans="1:35" s="111" customFormat="1" ht="59.25" customHeight="1" x14ac:dyDescent="0.25">
      <c r="A24" s="131"/>
      <c r="B24" s="141">
        <f t="shared" si="3"/>
        <v>18</v>
      </c>
      <c r="C24" s="141" t="s">
        <v>672</v>
      </c>
      <c r="D24" s="142" t="s">
        <v>51</v>
      </c>
      <c r="E24" s="142" t="s">
        <v>840</v>
      </c>
      <c r="F24" s="142" t="s">
        <v>20</v>
      </c>
      <c r="G24" s="142" t="s">
        <v>720</v>
      </c>
      <c r="H24" s="142">
        <v>243</v>
      </c>
      <c r="I24" s="142">
        <v>0</v>
      </c>
      <c r="J24" s="146">
        <v>10.45</v>
      </c>
      <c r="K24" s="142">
        <v>10</v>
      </c>
      <c r="L24" s="141">
        <v>4</v>
      </c>
      <c r="M24" s="141" t="s">
        <v>996</v>
      </c>
      <c r="N24" s="141">
        <v>0</v>
      </c>
      <c r="O24" s="141" t="s">
        <v>881</v>
      </c>
      <c r="P24" s="141">
        <v>10</v>
      </c>
      <c r="Q24" s="142" t="s">
        <v>881</v>
      </c>
      <c r="R24" s="141">
        <v>5</v>
      </c>
      <c r="S24" s="141">
        <v>1</v>
      </c>
      <c r="T24" s="142">
        <v>5</v>
      </c>
      <c r="U24" s="142">
        <v>20</v>
      </c>
      <c r="V24" s="142">
        <v>38</v>
      </c>
      <c r="W24" s="141">
        <v>10</v>
      </c>
      <c r="X24" s="142" t="s">
        <v>996</v>
      </c>
      <c r="Y24" s="142">
        <v>0</v>
      </c>
      <c r="Z24" s="142">
        <v>0</v>
      </c>
      <c r="AA24" s="141">
        <v>0</v>
      </c>
      <c r="AB24" s="142">
        <v>0</v>
      </c>
      <c r="AC24" s="141">
        <v>0</v>
      </c>
      <c r="AD24" s="141">
        <v>0.61</v>
      </c>
      <c r="AE24" s="141">
        <v>0</v>
      </c>
      <c r="AF24" s="142">
        <v>0</v>
      </c>
      <c r="AG24" s="142">
        <v>0</v>
      </c>
      <c r="AH24" s="143">
        <v>0</v>
      </c>
      <c r="AI24" s="144">
        <f t="shared" si="1"/>
        <v>44</v>
      </c>
    </row>
    <row r="25" spans="1:35" s="111" customFormat="1" ht="59.25" customHeight="1" x14ac:dyDescent="0.25">
      <c r="A25" s="131"/>
      <c r="B25" s="141">
        <f t="shared" si="3"/>
        <v>19</v>
      </c>
      <c r="C25" s="141" t="s">
        <v>669</v>
      </c>
      <c r="D25" s="142" t="s">
        <v>14</v>
      </c>
      <c r="E25" s="142" t="s">
        <v>15</v>
      </c>
      <c r="F25" s="142" t="s">
        <v>10</v>
      </c>
      <c r="G25" s="142" t="s">
        <v>651</v>
      </c>
      <c r="H25" s="142">
        <v>233</v>
      </c>
      <c r="I25" s="142">
        <v>0</v>
      </c>
      <c r="J25" s="142">
        <v>4.1900000000000004</v>
      </c>
      <c r="K25" s="142">
        <v>0</v>
      </c>
      <c r="L25" s="141">
        <v>5</v>
      </c>
      <c r="M25" s="141" t="s">
        <v>996</v>
      </c>
      <c r="N25" s="141">
        <v>0</v>
      </c>
      <c r="O25" s="142">
        <v>0</v>
      </c>
      <c r="P25" s="142">
        <v>0</v>
      </c>
      <c r="Q25" s="142" t="s">
        <v>881</v>
      </c>
      <c r="R25" s="141">
        <v>5</v>
      </c>
      <c r="S25" s="141">
        <v>13</v>
      </c>
      <c r="T25" s="142">
        <v>5</v>
      </c>
      <c r="U25" s="142">
        <v>100</v>
      </c>
      <c r="V25" s="142">
        <v>115</v>
      </c>
      <c r="W25" s="141">
        <v>10</v>
      </c>
      <c r="X25" s="141">
        <v>86</v>
      </c>
      <c r="Y25" s="141">
        <v>10</v>
      </c>
      <c r="Z25" s="142">
        <v>0</v>
      </c>
      <c r="AA25" s="141">
        <v>0</v>
      </c>
      <c r="AB25" s="145" t="s">
        <v>938</v>
      </c>
      <c r="AC25" s="141">
        <v>5</v>
      </c>
      <c r="AD25" s="141">
        <v>0.51</v>
      </c>
      <c r="AE25" s="141">
        <v>0</v>
      </c>
      <c r="AF25" s="142">
        <v>9</v>
      </c>
      <c r="AG25" s="142">
        <v>0</v>
      </c>
      <c r="AH25" s="143">
        <v>0</v>
      </c>
      <c r="AI25" s="144">
        <f>I25+K25+L25+N25+P25+R25+T25+W25+Y25+AA25+AC25+AE25+AG25+AH25</f>
        <v>40</v>
      </c>
    </row>
    <row r="26" spans="1:35" s="111" customFormat="1" ht="59.25" customHeight="1" x14ac:dyDescent="0.25">
      <c r="A26" s="159"/>
      <c r="B26" s="81">
        <f t="shared" si="3"/>
        <v>20</v>
      </c>
      <c r="C26" s="81" t="s">
        <v>679</v>
      </c>
      <c r="D26" s="82" t="s">
        <v>83</v>
      </c>
      <c r="E26" s="82" t="s">
        <v>664</v>
      </c>
      <c r="F26" s="82" t="s">
        <v>62</v>
      </c>
      <c r="G26" s="82" t="s">
        <v>878</v>
      </c>
      <c r="H26" s="82">
        <v>266</v>
      </c>
      <c r="I26" s="82">
        <v>5</v>
      </c>
      <c r="J26" s="82">
        <v>30.29</v>
      </c>
      <c r="K26" s="82">
        <v>10</v>
      </c>
      <c r="L26" s="81">
        <v>4</v>
      </c>
      <c r="M26" s="81" t="s">
        <v>996</v>
      </c>
      <c r="N26" s="81">
        <v>0</v>
      </c>
      <c r="O26" s="82">
        <v>0</v>
      </c>
      <c r="P26" s="82">
        <v>0</v>
      </c>
      <c r="Q26" s="82" t="s">
        <v>881</v>
      </c>
      <c r="R26" s="81">
        <v>5</v>
      </c>
      <c r="S26" s="81">
        <v>1</v>
      </c>
      <c r="T26" s="82">
        <v>5</v>
      </c>
      <c r="U26" s="82">
        <v>7</v>
      </c>
      <c r="V26" s="82">
        <v>49</v>
      </c>
      <c r="W26" s="81">
        <v>10</v>
      </c>
      <c r="X26" s="82" t="s">
        <v>996</v>
      </c>
      <c r="Y26" s="82">
        <v>0</v>
      </c>
      <c r="Z26" s="82">
        <v>0</v>
      </c>
      <c r="AA26" s="81">
        <v>0</v>
      </c>
      <c r="AB26" s="85">
        <v>0</v>
      </c>
      <c r="AC26" s="81">
        <v>0</v>
      </c>
      <c r="AD26" s="81" t="s">
        <v>996</v>
      </c>
      <c r="AE26" s="81">
        <v>0</v>
      </c>
      <c r="AF26" s="82">
        <v>0</v>
      </c>
      <c r="AG26" s="82">
        <v>0</v>
      </c>
      <c r="AH26" s="83">
        <v>0</v>
      </c>
      <c r="AI26" s="84">
        <f t="shared" ref="AI26" si="4">I26+K26+L26+N26+P26+R26+T26+W26+Y26+AA26+AC26+AE26+AG26+AH26</f>
        <v>39</v>
      </c>
    </row>
    <row r="27" spans="1:35" s="111" customFormat="1" ht="59.25" customHeight="1" x14ac:dyDescent="0.25">
      <c r="A27" s="131"/>
      <c r="B27" s="81">
        <f t="shared" si="3"/>
        <v>21</v>
      </c>
      <c r="C27" s="81" t="s">
        <v>682</v>
      </c>
      <c r="D27" s="82" t="s">
        <v>345</v>
      </c>
      <c r="E27" s="82" t="s">
        <v>346</v>
      </c>
      <c r="F27" s="82" t="s">
        <v>62</v>
      </c>
      <c r="G27" s="82" t="s">
        <v>665</v>
      </c>
      <c r="H27" s="82">
        <v>257</v>
      </c>
      <c r="I27" s="82">
        <v>5</v>
      </c>
      <c r="J27" s="82">
        <v>12.5</v>
      </c>
      <c r="K27" s="82">
        <v>10</v>
      </c>
      <c r="L27" s="81">
        <v>5</v>
      </c>
      <c r="M27" s="81" t="s">
        <v>996</v>
      </c>
      <c r="N27" s="81">
        <v>0</v>
      </c>
      <c r="O27" s="82">
        <v>0</v>
      </c>
      <c r="P27" s="82">
        <v>0</v>
      </c>
      <c r="Q27" s="82" t="s">
        <v>881</v>
      </c>
      <c r="R27" s="81">
        <v>5</v>
      </c>
      <c r="S27" s="81">
        <v>0</v>
      </c>
      <c r="T27" s="82">
        <v>0</v>
      </c>
      <c r="U27" s="82">
        <v>2</v>
      </c>
      <c r="V27" s="82">
        <v>11</v>
      </c>
      <c r="W27" s="81">
        <v>10</v>
      </c>
      <c r="X27" s="82" t="s">
        <v>996</v>
      </c>
      <c r="Y27" s="82">
        <v>0</v>
      </c>
      <c r="Z27" s="82">
        <v>0</v>
      </c>
      <c r="AA27" s="81">
        <v>0</v>
      </c>
      <c r="AB27" s="85">
        <v>0</v>
      </c>
      <c r="AC27" s="81">
        <v>0</v>
      </c>
      <c r="AD27" s="81" t="s">
        <v>996</v>
      </c>
      <c r="AE27" s="81">
        <v>0</v>
      </c>
      <c r="AF27" s="82">
        <v>0</v>
      </c>
      <c r="AG27" s="82">
        <v>0</v>
      </c>
      <c r="AH27" s="83">
        <v>0</v>
      </c>
      <c r="AI27" s="84">
        <f t="shared" si="1"/>
        <v>35</v>
      </c>
    </row>
    <row r="28" spans="1:35" s="111" customFormat="1" ht="59.25" customHeight="1" x14ac:dyDescent="0.25">
      <c r="A28" s="131"/>
      <c r="B28" s="81">
        <f t="shared" si="3"/>
        <v>22</v>
      </c>
      <c r="C28" s="81" t="s">
        <v>438</v>
      </c>
      <c r="D28" s="82" t="s">
        <v>439</v>
      </c>
      <c r="E28" s="82" t="s">
        <v>474</v>
      </c>
      <c r="F28" s="82" t="s">
        <v>24</v>
      </c>
      <c r="G28" s="82" t="s">
        <v>843</v>
      </c>
      <c r="H28" s="82">
        <v>255</v>
      </c>
      <c r="I28" s="82">
        <v>5</v>
      </c>
      <c r="J28" s="82">
        <v>8.9499999999999993</v>
      </c>
      <c r="K28" s="82">
        <v>0</v>
      </c>
      <c r="L28" s="81">
        <v>5</v>
      </c>
      <c r="M28" s="81" t="s">
        <v>996</v>
      </c>
      <c r="N28" s="81">
        <v>0</v>
      </c>
      <c r="O28" s="82">
        <v>0</v>
      </c>
      <c r="P28" s="82">
        <v>0</v>
      </c>
      <c r="Q28" s="82">
        <v>0</v>
      </c>
      <c r="R28" s="81">
        <v>0</v>
      </c>
      <c r="S28" s="81">
        <v>1</v>
      </c>
      <c r="T28" s="82">
        <v>5</v>
      </c>
      <c r="U28" s="82">
        <v>20</v>
      </c>
      <c r="V28" s="82">
        <v>26</v>
      </c>
      <c r="W28" s="81">
        <v>10</v>
      </c>
      <c r="X28" s="82" t="s">
        <v>996</v>
      </c>
      <c r="Y28" s="82">
        <v>0</v>
      </c>
      <c r="Z28" s="82">
        <v>0</v>
      </c>
      <c r="AA28" s="81">
        <v>0</v>
      </c>
      <c r="AB28" s="85">
        <v>0</v>
      </c>
      <c r="AC28" s="81">
        <v>0</v>
      </c>
      <c r="AD28" s="81">
        <v>0.73</v>
      </c>
      <c r="AE28" s="81">
        <v>10</v>
      </c>
      <c r="AF28" s="82">
        <v>0</v>
      </c>
      <c r="AG28" s="82">
        <v>0</v>
      </c>
      <c r="AH28" s="83">
        <v>0</v>
      </c>
      <c r="AI28" s="84">
        <f t="shared" si="1"/>
        <v>35</v>
      </c>
    </row>
    <row r="29" spans="1:35" s="111" customFormat="1" ht="59.25" customHeight="1" x14ac:dyDescent="0.25">
      <c r="A29" s="167"/>
      <c r="B29" s="81">
        <f t="shared" si="3"/>
        <v>23</v>
      </c>
      <c r="C29" s="81" t="s">
        <v>671</v>
      </c>
      <c r="D29" s="82" t="s">
        <v>22</v>
      </c>
      <c r="E29" s="82" t="s">
        <v>655</v>
      </c>
      <c r="F29" s="82" t="s">
        <v>47</v>
      </c>
      <c r="G29" s="82" t="s">
        <v>658</v>
      </c>
      <c r="H29" s="82">
        <v>231</v>
      </c>
      <c r="I29" s="82">
        <v>0</v>
      </c>
      <c r="J29" s="82">
        <v>16.899999999999999</v>
      </c>
      <c r="K29" s="82">
        <v>10</v>
      </c>
      <c r="L29" s="81">
        <v>5</v>
      </c>
      <c r="M29" s="81" t="s">
        <v>996</v>
      </c>
      <c r="N29" s="81">
        <v>0</v>
      </c>
      <c r="O29" s="82">
        <v>0</v>
      </c>
      <c r="P29" s="82">
        <v>0</v>
      </c>
      <c r="Q29" s="82" t="s">
        <v>881</v>
      </c>
      <c r="R29" s="81">
        <v>5</v>
      </c>
      <c r="S29" s="81">
        <v>1</v>
      </c>
      <c r="T29" s="82">
        <v>5</v>
      </c>
      <c r="U29" s="82">
        <v>20</v>
      </c>
      <c r="V29" s="82">
        <v>105</v>
      </c>
      <c r="W29" s="81">
        <v>10</v>
      </c>
      <c r="X29" s="82" t="s">
        <v>996</v>
      </c>
      <c r="Y29" s="82">
        <v>0</v>
      </c>
      <c r="Z29" s="82">
        <v>0</v>
      </c>
      <c r="AA29" s="81">
        <v>0</v>
      </c>
      <c r="AB29" s="85">
        <v>0</v>
      </c>
      <c r="AC29" s="81">
        <v>0</v>
      </c>
      <c r="AD29" s="81" t="s">
        <v>996</v>
      </c>
      <c r="AE29" s="81">
        <v>0</v>
      </c>
      <c r="AF29" s="82">
        <v>0</v>
      </c>
      <c r="AG29" s="82">
        <v>0</v>
      </c>
      <c r="AH29" s="83">
        <v>0</v>
      </c>
      <c r="AI29" s="84">
        <f>I29+K29+L29+N29+P29+R29+T29+W29+Y29+AA29+AC29+AE29+AG29+AH29</f>
        <v>35</v>
      </c>
    </row>
    <row r="30" spans="1:35" s="111" customFormat="1" ht="59.25" customHeight="1" x14ac:dyDescent="0.25">
      <c r="A30" s="167"/>
      <c r="B30" s="81">
        <f t="shared" si="3"/>
        <v>24</v>
      </c>
      <c r="C30" s="81" t="s">
        <v>671</v>
      </c>
      <c r="D30" s="82" t="s">
        <v>22</v>
      </c>
      <c r="E30" s="82" t="s">
        <v>827</v>
      </c>
      <c r="F30" s="82" t="s">
        <v>44</v>
      </c>
      <c r="G30" s="82" t="s">
        <v>657</v>
      </c>
      <c r="H30" s="82">
        <v>264</v>
      </c>
      <c r="I30" s="82">
        <v>5</v>
      </c>
      <c r="J30" s="82">
        <v>2.44</v>
      </c>
      <c r="K30" s="82">
        <v>0</v>
      </c>
      <c r="L30" s="81">
        <v>5</v>
      </c>
      <c r="M30" s="81" t="s">
        <v>996</v>
      </c>
      <c r="N30" s="81">
        <v>0</v>
      </c>
      <c r="O30" s="82">
        <v>0</v>
      </c>
      <c r="P30" s="82">
        <v>0</v>
      </c>
      <c r="Q30" s="82" t="s">
        <v>881</v>
      </c>
      <c r="R30" s="81">
        <v>5</v>
      </c>
      <c r="S30" s="81">
        <v>1</v>
      </c>
      <c r="T30" s="82">
        <v>5</v>
      </c>
      <c r="U30" s="82">
        <v>25</v>
      </c>
      <c r="V30" s="82">
        <v>28</v>
      </c>
      <c r="W30" s="81">
        <v>10</v>
      </c>
      <c r="X30" s="82" t="s">
        <v>996</v>
      </c>
      <c r="Y30" s="82">
        <v>0</v>
      </c>
      <c r="Z30" s="82">
        <v>0</v>
      </c>
      <c r="AA30" s="81">
        <v>0</v>
      </c>
      <c r="AB30" s="85">
        <v>0</v>
      </c>
      <c r="AC30" s="81">
        <v>0</v>
      </c>
      <c r="AD30" s="81" t="s">
        <v>996</v>
      </c>
      <c r="AE30" s="81">
        <v>0</v>
      </c>
      <c r="AF30" s="82">
        <v>0</v>
      </c>
      <c r="AG30" s="82">
        <v>0</v>
      </c>
      <c r="AH30" s="83">
        <v>0</v>
      </c>
      <c r="AI30" s="84">
        <f>I30+K30+L30+N30+P30+R30+T30+W30+Y30+AA30+AC30+AE30+AG30+AH30</f>
        <v>30</v>
      </c>
    </row>
    <row r="31" spans="1:35" s="111" customFormat="1" ht="59.25" customHeight="1" x14ac:dyDescent="0.25">
      <c r="A31" s="131"/>
      <c r="B31" s="81">
        <f t="shared" si="3"/>
        <v>25</v>
      </c>
      <c r="C31" s="81" t="s">
        <v>675</v>
      </c>
      <c r="D31" s="82" t="s">
        <v>18</v>
      </c>
      <c r="E31" s="82" t="s">
        <v>19</v>
      </c>
      <c r="F31" s="82" t="s">
        <v>20</v>
      </c>
      <c r="G31" s="82" t="s">
        <v>652</v>
      </c>
      <c r="H31" s="82">
        <v>246</v>
      </c>
      <c r="I31" s="82">
        <v>0</v>
      </c>
      <c r="J31" s="82">
        <v>4.92</v>
      </c>
      <c r="K31" s="82">
        <v>0</v>
      </c>
      <c r="L31" s="81">
        <v>5</v>
      </c>
      <c r="M31" s="81" t="s">
        <v>996</v>
      </c>
      <c r="N31" s="81">
        <v>0</v>
      </c>
      <c r="O31" s="82">
        <v>0</v>
      </c>
      <c r="P31" s="82">
        <v>0</v>
      </c>
      <c r="Q31" s="82" t="s">
        <v>881</v>
      </c>
      <c r="R31" s="81">
        <v>5</v>
      </c>
      <c r="S31" s="81">
        <v>0</v>
      </c>
      <c r="T31" s="82">
        <v>0</v>
      </c>
      <c r="U31" s="82">
        <v>25</v>
      </c>
      <c r="V31" s="82">
        <v>64</v>
      </c>
      <c r="W31" s="81">
        <v>10</v>
      </c>
      <c r="X31" s="82" t="s">
        <v>996</v>
      </c>
      <c r="Y31" s="82">
        <v>0</v>
      </c>
      <c r="Z31" s="82">
        <v>0</v>
      </c>
      <c r="AA31" s="81">
        <v>0</v>
      </c>
      <c r="AB31" s="85">
        <v>0</v>
      </c>
      <c r="AC31" s="81">
        <v>0</v>
      </c>
      <c r="AD31" s="81">
        <v>0.72</v>
      </c>
      <c r="AE31" s="81">
        <v>10</v>
      </c>
      <c r="AF31" s="82">
        <v>0</v>
      </c>
      <c r="AG31" s="82">
        <v>0</v>
      </c>
      <c r="AH31" s="83">
        <v>0</v>
      </c>
      <c r="AI31" s="84">
        <f>I31+K31+L31+N31+P31+R31+T31+W31+Y31+AA31+AC31+AE31+AG31+AH31</f>
        <v>30</v>
      </c>
    </row>
    <row r="32" spans="1:35" s="111" customFormat="1" ht="59.25" customHeight="1" x14ac:dyDescent="0.25">
      <c r="A32" s="131"/>
      <c r="B32" s="81">
        <f t="shared" si="3"/>
        <v>26</v>
      </c>
      <c r="C32" s="81" t="s">
        <v>680</v>
      </c>
      <c r="D32" s="82" t="s">
        <v>320</v>
      </c>
      <c r="E32" s="82" t="s">
        <v>684</v>
      </c>
      <c r="F32" s="82" t="s">
        <v>47</v>
      </c>
      <c r="G32" s="82" t="s">
        <v>844</v>
      </c>
      <c r="H32" s="82">
        <v>0</v>
      </c>
      <c r="I32" s="82">
        <v>0</v>
      </c>
      <c r="J32" s="82">
        <v>41.2</v>
      </c>
      <c r="K32" s="82">
        <v>10</v>
      </c>
      <c r="L32" s="81">
        <v>5</v>
      </c>
      <c r="M32" s="81" t="s">
        <v>996</v>
      </c>
      <c r="N32" s="81">
        <v>0</v>
      </c>
      <c r="O32" s="82">
        <v>0</v>
      </c>
      <c r="P32" s="82">
        <v>0</v>
      </c>
      <c r="Q32" s="82">
        <v>0</v>
      </c>
      <c r="R32" s="81">
        <v>0</v>
      </c>
      <c r="S32" s="81">
        <v>0</v>
      </c>
      <c r="T32" s="82">
        <v>0</v>
      </c>
      <c r="U32" s="82">
        <v>5</v>
      </c>
      <c r="V32" s="82">
        <v>52</v>
      </c>
      <c r="W32" s="81">
        <v>10</v>
      </c>
      <c r="X32" s="82" t="s">
        <v>996</v>
      </c>
      <c r="Y32" s="82">
        <v>0</v>
      </c>
      <c r="Z32" s="82">
        <v>0</v>
      </c>
      <c r="AA32" s="81">
        <v>0</v>
      </c>
      <c r="AB32" s="85">
        <v>0</v>
      </c>
      <c r="AC32" s="81">
        <v>0</v>
      </c>
      <c r="AD32" s="81" t="s">
        <v>996</v>
      </c>
      <c r="AE32" s="81">
        <v>0</v>
      </c>
      <c r="AF32" s="82">
        <v>0</v>
      </c>
      <c r="AG32" s="82">
        <v>0</v>
      </c>
      <c r="AH32" s="83">
        <v>0</v>
      </c>
      <c r="AI32" s="84">
        <f t="shared" si="1"/>
        <v>25</v>
      </c>
    </row>
    <row r="33" spans="1:35" s="111" customFormat="1" ht="59.25" customHeight="1" x14ac:dyDescent="0.25">
      <c r="A33" s="131"/>
      <c r="B33" s="81">
        <f t="shared" si="3"/>
        <v>27</v>
      </c>
      <c r="C33" s="82" t="s">
        <v>668</v>
      </c>
      <c r="D33" s="82" t="s">
        <v>113</v>
      </c>
      <c r="E33" s="82" t="s">
        <v>647</v>
      </c>
      <c r="F33" s="82" t="s">
        <v>10</v>
      </c>
      <c r="G33" s="82" t="s">
        <v>751</v>
      </c>
      <c r="H33" s="82">
        <v>231</v>
      </c>
      <c r="I33" s="82">
        <v>0</v>
      </c>
      <c r="J33" s="82">
        <v>3.67</v>
      </c>
      <c r="K33" s="82">
        <v>0</v>
      </c>
      <c r="L33" s="81">
        <v>4</v>
      </c>
      <c r="M33" s="81" t="s">
        <v>996</v>
      </c>
      <c r="N33" s="81">
        <v>0</v>
      </c>
      <c r="O33" s="82">
        <v>0</v>
      </c>
      <c r="P33" s="82">
        <v>0</v>
      </c>
      <c r="Q33" s="82">
        <v>0</v>
      </c>
      <c r="R33" s="81">
        <v>0</v>
      </c>
      <c r="S33" s="81">
        <v>1</v>
      </c>
      <c r="T33" s="82">
        <v>5</v>
      </c>
      <c r="U33" s="82">
        <v>45</v>
      </c>
      <c r="V33" s="82">
        <v>28</v>
      </c>
      <c r="W33" s="81">
        <v>0</v>
      </c>
      <c r="X33" s="82" t="s">
        <v>996</v>
      </c>
      <c r="Y33" s="82">
        <v>0</v>
      </c>
      <c r="Z33" s="82">
        <v>0</v>
      </c>
      <c r="AA33" s="81">
        <v>0</v>
      </c>
      <c r="AB33" s="85" t="s">
        <v>938</v>
      </c>
      <c r="AC33" s="81">
        <v>5</v>
      </c>
      <c r="AD33" s="81">
        <v>0.71</v>
      </c>
      <c r="AE33" s="81">
        <v>10</v>
      </c>
      <c r="AF33" s="82">
        <v>0</v>
      </c>
      <c r="AG33" s="82">
        <v>0</v>
      </c>
      <c r="AH33" s="83">
        <v>0</v>
      </c>
      <c r="AI33" s="84">
        <f>I33+K33+L33+N33+P33+R33+T33+W33+Y33+AA33+AC33+AE33+AG33+AH33</f>
        <v>24</v>
      </c>
    </row>
    <row r="34" spans="1:35" s="111" customFormat="1" ht="59.25" customHeight="1" x14ac:dyDescent="0.25">
      <c r="A34" s="167"/>
      <c r="B34" s="81">
        <f t="shared" si="3"/>
        <v>28</v>
      </c>
      <c r="C34" s="82" t="s">
        <v>502</v>
      </c>
      <c r="D34" s="82" t="s">
        <v>86</v>
      </c>
      <c r="E34" s="82" t="s">
        <v>764</v>
      </c>
      <c r="F34" s="82" t="s">
        <v>24</v>
      </c>
      <c r="G34" s="82" t="s">
        <v>765</v>
      </c>
      <c r="H34" s="82">
        <v>207</v>
      </c>
      <c r="I34" s="82">
        <v>0</v>
      </c>
      <c r="J34" s="82">
        <v>3.47</v>
      </c>
      <c r="K34" s="82">
        <v>0</v>
      </c>
      <c r="L34" s="81">
        <v>5</v>
      </c>
      <c r="M34" s="81" t="s">
        <v>996</v>
      </c>
      <c r="N34" s="81">
        <v>0</v>
      </c>
      <c r="O34" s="82">
        <v>0</v>
      </c>
      <c r="P34" s="82">
        <v>0</v>
      </c>
      <c r="Q34" s="82" t="s">
        <v>881</v>
      </c>
      <c r="R34" s="81">
        <v>5</v>
      </c>
      <c r="S34" s="81">
        <v>0</v>
      </c>
      <c r="T34" s="82">
        <v>0</v>
      </c>
      <c r="U34" s="82">
        <v>30</v>
      </c>
      <c r="V34" s="82">
        <v>9</v>
      </c>
      <c r="W34" s="81">
        <v>0</v>
      </c>
      <c r="X34" s="82" t="s">
        <v>996</v>
      </c>
      <c r="Y34" s="82">
        <v>0</v>
      </c>
      <c r="Z34" s="82">
        <v>0</v>
      </c>
      <c r="AA34" s="81">
        <v>0</v>
      </c>
      <c r="AB34" s="85">
        <v>0</v>
      </c>
      <c r="AC34" s="81">
        <v>0</v>
      </c>
      <c r="AD34" s="81">
        <v>0.73</v>
      </c>
      <c r="AE34" s="81">
        <v>10</v>
      </c>
      <c r="AF34" s="82">
        <v>0</v>
      </c>
      <c r="AG34" s="82">
        <v>0</v>
      </c>
      <c r="AH34" s="83">
        <v>0</v>
      </c>
      <c r="AI34" s="84">
        <f>I34+K34+L34+N34+P34+R34+T34+W34+Y34+AA34+AC34+AE34+AG34+AH34</f>
        <v>20</v>
      </c>
    </row>
    <row r="35" spans="1:35" s="111" customFormat="1" ht="59.25" customHeight="1" x14ac:dyDescent="0.25">
      <c r="A35" s="66"/>
      <c r="B35" s="66">
        <f t="shared" si="3"/>
        <v>29</v>
      </c>
      <c r="C35" s="66" t="s">
        <v>667</v>
      </c>
      <c r="D35" s="66" t="s">
        <v>6</v>
      </c>
      <c r="E35" s="66" t="s">
        <v>649</v>
      </c>
      <c r="F35" s="66" t="s">
        <v>10</v>
      </c>
      <c r="G35" s="66" t="s">
        <v>650</v>
      </c>
      <c r="H35" s="66">
        <v>231</v>
      </c>
      <c r="I35" s="66">
        <v>0</v>
      </c>
      <c r="J35" s="66">
        <v>3.21</v>
      </c>
      <c r="K35" s="66">
        <v>0</v>
      </c>
      <c r="L35" s="112">
        <v>4</v>
      </c>
      <c r="M35" s="112" t="s">
        <v>996</v>
      </c>
      <c r="N35" s="112">
        <v>0</v>
      </c>
      <c r="O35" s="66">
        <v>0</v>
      </c>
      <c r="P35" s="66">
        <v>0</v>
      </c>
      <c r="Q35" s="66" t="s">
        <v>881</v>
      </c>
      <c r="R35" s="112">
        <v>5</v>
      </c>
      <c r="S35" s="112">
        <v>4</v>
      </c>
      <c r="T35" s="66">
        <v>5</v>
      </c>
      <c r="U35" s="66">
        <v>120</v>
      </c>
      <c r="V35" s="66">
        <v>45</v>
      </c>
      <c r="W35" s="112">
        <v>0</v>
      </c>
      <c r="X35" s="66" t="s">
        <v>996</v>
      </c>
      <c r="Y35" s="66">
        <v>0</v>
      </c>
      <c r="Z35" s="66">
        <v>0</v>
      </c>
      <c r="AA35" s="112">
        <v>0</v>
      </c>
      <c r="AB35" s="113" t="s">
        <v>938</v>
      </c>
      <c r="AC35" s="112">
        <v>5</v>
      </c>
      <c r="AD35" s="112">
        <v>0.63</v>
      </c>
      <c r="AE35" s="112">
        <v>0</v>
      </c>
      <c r="AF35" s="66">
        <v>0</v>
      </c>
      <c r="AG35" s="66">
        <v>0</v>
      </c>
      <c r="AH35" s="114">
        <v>0</v>
      </c>
      <c r="AI35" s="110">
        <f>I35+K35+L35+N35+P35+R35+T35+W35+Y35+AA35+AC35+AE35+AG35+AH35</f>
        <v>19</v>
      </c>
    </row>
    <row r="36" spans="1:35" s="111" customFormat="1" ht="59.25" customHeight="1" x14ac:dyDescent="0.25">
      <c r="A36" s="112"/>
      <c r="B36" s="112">
        <f t="shared" si="3"/>
        <v>30</v>
      </c>
      <c r="C36" s="112" t="s">
        <v>678</v>
      </c>
      <c r="D36" s="66" t="s">
        <v>78</v>
      </c>
      <c r="E36" s="66" t="s">
        <v>660</v>
      </c>
      <c r="F36" s="66" t="s">
        <v>62</v>
      </c>
      <c r="G36" s="66" t="s">
        <v>762</v>
      </c>
      <c r="H36" s="66">
        <v>257</v>
      </c>
      <c r="I36" s="66">
        <v>5</v>
      </c>
      <c r="J36" s="115">
        <v>5.63</v>
      </c>
      <c r="K36" s="66">
        <v>0</v>
      </c>
      <c r="L36" s="112">
        <v>3</v>
      </c>
      <c r="M36" s="112" t="s">
        <v>996</v>
      </c>
      <c r="N36" s="112">
        <v>0</v>
      </c>
      <c r="O36" s="66">
        <v>0</v>
      </c>
      <c r="P36" s="66">
        <v>0</v>
      </c>
      <c r="Q36" s="66" t="s">
        <v>881</v>
      </c>
      <c r="R36" s="112">
        <v>5</v>
      </c>
      <c r="S36" s="112">
        <v>1</v>
      </c>
      <c r="T36" s="66">
        <v>5</v>
      </c>
      <c r="U36" s="66">
        <v>40</v>
      </c>
      <c r="V36" s="66">
        <v>13</v>
      </c>
      <c r="W36" s="112">
        <v>0</v>
      </c>
      <c r="X36" s="66" t="s">
        <v>996</v>
      </c>
      <c r="Y36" s="66">
        <v>0</v>
      </c>
      <c r="Z36" s="66">
        <v>0</v>
      </c>
      <c r="AA36" s="112">
        <v>0</v>
      </c>
      <c r="AB36" s="66">
        <v>0</v>
      </c>
      <c r="AC36" s="112">
        <v>0</v>
      </c>
      <c r="AD36" s="112" t="s">
        <v>996</v>
      </c>
      <c r="AE36" s="112">
        <v>0</v>
      </c>
      <c r="AF36" s="66">
        <v>0</v>
      </c>
      <c r="AG36" s="66">
        <v>0</v>
      </c>
      <c r="AH36" s="114">
        <v>0</v>
      </c>
      <c r="AI36" s="110">
        <f>I36+K36+L36+N36+P36+R36+T36+W36+Y36+AA36+AC36+AE36+AG36+AH36</f>
        <v>18</v>
      </c>
    </row>
    <row r="37" spans="1:35" s="111" customFormat="1" ht="59.25" customHeight="1" x14ac:dyDescent="0.25">
      <c r="A37" s="140"/>
      <c r="B37" s="140">
        <f t="shared" si="3"/>
        <v>31</v>
      </c>
      <c r="C37" s="140" t="s">
        <v>672</v>
      </c>
      <c r="D37" s="71" t="s">
        <v>51</v>
      </c>
      <c r="E37" s="71" t="s">
        <v>659</v>
      </c>
      <c r="F37" s="71" t="s">
        <v>20</v>
      </c>
      <c r="G37" s="71" t="s">
        <v>839</v>
      </c>
      <c r="H37" s="71">
        <v>261</v>
      </c>
      <c r="I37" s="71">
        <v>5</v>
      </c>
      <c r="J37" s="71">
        <v>3.5</v>
      </c>
      <c r="K37" s="71">
        <v>0</v>
      </c>
      <c r="L37" s="140">
        <v>5</v>
      </c>
      <c r="M37" s="140" t="s">
        <v>996</v>
      </c>
      <c r="N37" s="140">
        <v>0</v>
      </c>
      <c r="O37" s="71">
        <v>0</v>
      </c>
      <c r="P37" s="71">
        <v>0</v>
      </c>
      <c r="Q37" s="71">
        <v>0</v>
      </c>
      <c r="R37" s="140">
        <v>0</v>
      </c>
      <c r="S37" s="140">
        <v>1</v>
      </c>
      <c r="T37" s="71">
        <v>5</v>
      </c>
      <c r="U37" s="71">
        <v>10</v>
      </c>
      <c r="V37" s="71">
        <v>0</v>
      </c>
      <c r="W37" s="140">
        <v>0</v>
      </c>
      <c r="X37" s="71" t="s">
        <v>996</v>
      </c>
      <c r="Y37" s="71">
        <v>0</v>
      </c>
      <c r="Z37" s="71">
        <v>0</v>
      </c>
      <c r="AA37" s="140">
        <v>0</v>
      </c>
      <c r="AB37" s="168">
        <v>0</v>
      </c>
      <c r="AC37" s="140">
        <v>0</v>
      </c>
      <c r="AD37" s="140">
        <v>0.59</v>
      </c>
      <c r="AE37" s="140">
        <v>0</v>
      </c>
      <c r="AF37" s="71">
        <v>0</v>
      </c>
      <c r="AG37" s="71">
        <v>0</v>
      </c>
      <c r="AH37" s="169">
        <v>0</v>
      </c>
      <c r="AI37" s="88">
        <f t="shared" si="1"/>
        <v>15</v>
      </c>
    </row>
    <row r="38" spans="1:35" s="111" customFormat="1" ht="105.75" customHeight="1" x14ac:dyDescent="0.25">
      <c r="A38" s="66">
        <v>2</v>
      </c>
      <c r="B38" s="66">
        <f t="shared" si="3"/>
        <v>32</v>
      </c>
      <c r="C38" s="66" t="s">
        <v>671</v>
      </c>
      <c r="D38" s="66" t="s">
        <v>22</v>
      </c>
      <c r="E38" s="66" t="s">
        <v>829</v>
      </c>
      <c r="F38" s="66" t="s">
        <v>47</v>
      </c>
      <c r="G38" s="66" t="s">
        <v>837</v>
      </c>
      <c r="H38" s="66">
        <v>0</v>
      </c>
      <c r="I38" s="66">
        <v>0</v>
      </c>
      <c r="J38" s="66">
        <v>0</v>
      </c>
      <c r="K38" s="66">
        <v>0</v>
      </c>
      <c r="L38" s="112">
        <v>5</v>
      </c>
      <c r="M38" s="112" t="s">
        <v>996</v>
      </c>
      <c r="N38" s="112">
        <v>0</v>
      </c>
      <c r="O38" s="66">
        <v>0</v>
      </c>
      <c r="P38" s="66">
        <v>0</v>
      </c>
      <c r="Q38" s="66">
        <v>0</v>
      </c>
      <c r="R38" s="112">
        <v>0</v>
      </c>
      <c r="S38" s="112">
        <v>0</v>
      </c>
      <c r="T38" s="66">
        <v>0</v>
      </c>
      <c r="U38" s="66">
        <v>0</v>
      </c>
      <c r="V38" s="66">
        <v>0</v>
      </c>
      <c r="W38" s="112">
        <v>0</v>
      </c>
      <c r="X38" s="66" t="s">
        <v>996</v>
      </c>
      <c r="Y38" s="66">
        <v>0</v>
      </c>
      <c r="Z38" s="66">
        <v>0</v>
      </c>
      <c r="AA38" s="112">
        <v>0</v>
      </c>
      <c r="AB38" s="113">
        <v>0</v>
      </c>
      <c r="AC38" s="112">
        <v>0</v>
      </c>
      <c r="AD38" s="112" t="s">
        <v>996</v>
      </c>
      <c r="AE38" s="112">
        <v>0</v>
      </c>
      <c r="AF38" s="66">
        <v>0</v>
      </c>
      <c r="AG38" s="66">
        <v>0</v>
      </c>
      <c r="AH38" s="114">
        <v>0</v>
      </c>
      <c r="AI38" s="110">
        <f t="shared" si="1"/>
        <v>5</v>
      </c>
    </row>
    <row r="39" spans="1:35" s="111" customFormat="1" ht="105.75" customHeight="1" x14ac:dyDescent="0.25">
      <c r="A39" s="112"/>
      <c r="B39" s="112">
        <f t="shared" si="3"/>
        <v>33</v>
      </c>
      <c r="C39" s="112" t="s">
        <v>671</v>
      </c>
      <c r="D39" s="66" t="s">
        <v>22</v>
      </c>
      <c r="E39" s="67" t="s">
        <v>858</v>
      </c>
      <c r="F39" s="66" t="s">
        <v>44</v>
      </c>
      <c r="G39" s="66" t="s">
        <v>835</v>
      </c>
      <c r="H39" s="66">
        <v>0</v>
      </c>
      <c r="I39" s="66">
        <v>0</v>
      </c>
      <c r="J39" s="66">
        <f>-K88</f>
        <v>0</v>
      </c>
      <c r="K39" s="66">
        <f>-L88</f>
        <v>0</v>
      </c>
      <c r="L39" s="112">
        <v>5</v>
      </c>
      <c r="M39" s="112" t="s">
        <v>996</v>
      </c>
      <c r="N39" s="112">
        <v>0</v>
      </c>
      <c r="O39" s="66">
        <v>0</v>
      </c>
      <c r="P39" s="66">
        <v>0</v>
      </c>
      <c r="Q39" s="66" t="s">
        <v>881</v>
      </c>
      <c r="R39" s="112">
        <v>5</v>
      </c>
      <c r="S39" s="112">
        <v>4</v>
      </c>
      <c r="T39" s="66">
        <v>5</v>
      </c>
      <c r="U39" s="66">
        <v>0</v>
      </c>
      <c r="V39" s="66">
        <v>73</v>
      </c>
      <c r="W39" s="112">
        <v>10</v>
      </c>
      <c r="X39" s="66" t="s">
        <v>996</v>
      </c>
      <c r="Y39" s="66">
        <v>0</v>
      </c>
      <c r="Z39" s="66">
        <v>0</v>
      </c>
      <c r="AA39" s="112">
        <v>0</v>
      </c>
      <c r="AB39" s="66">
        <v>0</v>
      </c>
      <c r="AC39" s="112">
        <v>0</v>
      </c>
      <c r="AD39" s="112" t="s">
        <v>996</v>
      </c>
      <c r="AE39" s="112">
        <v>0</v>
      </c>
      <c r="AF39" s="112">
        <v>0</v>
      </c>
      <c r="AG39" s="112">
        <v>0</v>
      </c>
      <c r="AH39" s="114">
        <v>20</v>
      </c>
      <c r="AI39" s="110">
        <f>I39+K39+L39+N39+P39+R39+T39+W39+Y39+AA39+AC39+AE39+AG39+AH39</f>
        <v>45</v>
      </c>
    </row>
    <row r="40" spans="1:35" s="111" customFormat="1" ht="59.25" customHeight="1" x14ac:dyDescent="0.25">
      <c r="A40" s="112"/>
      <c r="B40" s="112">
        <f t="shared" si="3"/>
        <v>34</v>
      </c>
      <c r="C40" s="112" t="s">
        <v>671</v>
      </c>
      <c r="D40" s="66" t="s">
        <v>22</v>
      </c>
      <c r="E40" s="67" t="s">
        <v>828</v>
      </c>
      <c r="F40" s="66" t="s">
        <v>47</v>
      </c>
      <c r="G40" s="66" t="s">
        <v>837</v>
      </c>
      <c r="H40" s="66">
        <v>261</v>
      </c>
      <c r="I40" s="66">
        <v>5</v>
      </c>
      <c r="J40" s="66">
        <v>8.2100000000000009</v>
      </c>
      <c r="K40" s="66">
        <v>0</v>
      </c>
      <c r="L40" s="112">
        <v>5</v>
      </c>
      <c r="M40" s="112" t="s">
        <v>996</v>
      </c>
      <c r="N40" s="112">
        <v>0</v>
      </c>
      <c r="O40" s="112">
        <v>0</v>
      </c>
      <c r="P40" s="112">
        <v>0</v>
      </c>
      <c r="Q40" s="66" t="s">
        <v>881</v>
      </c>
      <c r="R40" s="112">
        <v>5</v>
      </c>
      <c r="S40" s="112">
        <v>7</v>
      </c>
      <c r="T40" s="66">
        <v>5</v>
      </c>
      <c r="U40" s="66">
        <v>70</v>
      </c>
      <c r="V40" s="66">
        <v>189</v>
      </c>
      <c r="W40" s="112">
        <v>10</v>
      </c>
      <c r="X40" s="66" t="s">
        <v>996</v>
      </c>
      <c r="Y40" s="66">
        <v>0</v>
      </c>
      <c r="Z40" s="66" t="s">
        <v>925</v>
      </c>
      <c r="AA40" s="112">
        <v>5</v>
      </c>
      <c r="AB40" s="113" t="s">
        <v>938</v>
      </c>
      <c r="AC40" s="112">
        <v>5</v>
      </c>
      <c r="AD40" s="112" t="s">
        <v>996</v>
      </c>
      <c r="AE40" s="112">
        <v>0</v>
      </c>
      <c r="AF40" s="66">
        <v>0</v>
      </c>
      <c r="AG40" s="66">
        <v>0</v>
      </c>
      <c r="AH40" s="114">
        <v>0</v>
      </c>
      <c r="AI40" s="110">
        <f>I40+K40+L40+N40+P40+R40+T40+W40+Y40+AA40+AC40+AE40+AG40+AH40</f>
        <v>40</v>
      </c>
    </row>
    <row r="41" spans="1:35" s="111" customFormat="1" ht="105.75" customHeight="1" x14ac:dyDescent="0.25">
      <c r="A41" s="112"/>
      <c r="B41" s="112">
        <f t="shared" si="3"/>
        <v>35</v>
      </c>
      <c r="C41" s="112" t="s">
        <v>676</v>
      </c>
      <c r="D41" s="66" t="s">
        <v>64</v>
      </c>
      <c r="E41" s="67" t="s">
        <v>928</v>
      </c>
      <c r="F41" s="66" t="s">
        <v>860</v>
      </c>
      <c r="G41" s="66" t="s">
        <v>841</v>
      </c>
      <c r="H41" s="66">
        <v>276</v>
      </c>
      <c r="I41" s="66">
        <v>10</v>
      </c>
      <c r="J41" s="66">
        <v>8.3000000000000007</v>
      </c>
      <c r="K41" s="66">
        <v>0</v>
      </c>
      <c r="L41" s="112">
        <v>5</v>
      </c>
      <c r="M41" s="112" t="s">
        <v>996</v>
      </c>
      <c r="N41" s="112">
        <v>0</v>
      </c>
      <c r="O41" s="66">
        <v>0</v>
      </c>
      <c r="P41" s="66">
        <v>0</v>
      </c>
      <c r="Q41" s="66" t="s">
        <v>881</v>
      </c>
      <c r="R41" s="112">
        <v>5</v>
      </c>
      <c r="S41" s="112">
        <v>0</v>
      </c>
      <c r="T41" s="66">
        <v>0</v>
      </c>
      <c r="U41" s="66">
        <v>20</v>
      </c>
      <c r="V41" s="66">
        <v>54</v>
      </c>
      <c r="W41" s="112">
        <v>10</v>
      </c>
      <c r="X41" s="66" t="s">
        <v>996</v>
      </c>
      <c r="Y41" s="66">
        <v>0</v>
      </c>
      <c r="Z41" s="66">
        <v>0</v>
      </c>
      <c r="AA41" s="112">
        <v>0</v>
      </c>
      <c r="AB41" s="66">
        <v>0</v>
      </c>
      <c r="AC41" s="112">
        <v>0</v>
      </c>
      <c r="AD41" s="112" t="s">
        <v>996</v>
      </c>
      <c r="AE41" s="112">
        <v>0</v>
      </c>
      <c r="AF41" s="66">
        <v>0</v>
      </c>
      <c r="AG41" s="66">
        <v>0</v>
      </c>
      <c r="AH41" s="114">
        <v>0</v>
      </c>
      <c r="AI41" s="110">
        <f t="shared" si="1"/>
        <v>30</v>
      </c>
    </row>
    <row r="42" spans="1:35" s="111" customFormat="1" ht="105.75" customHeight="1" x14ac:dyDescent="0.25">
      <c r="A42" s="112"/>
      <c r="B42" s="112">
        <f t="shared" si="3"/>
        <v>36</v>
      </c>
      <c r="C42" s="112" t="s">
        <v>671</v>
      </c>
      <c r="D42" s="66" t="s">
        <v>22</v>
      </c>
      <c r="E42" s="67" t="s">
        <v>859</v>
      </c>
      <c r="F42" s="66" t="s">
        <v>836</v>
      </c>
      <c r="G42" s="66" t="s">
        <v>755</v>
      </c>
      <c r="H42" s="66">
        <v>255</v>
      </c>
      <c r="I42" s="66">
        <v>5</v>
      </c>
      <c r="J42" s="66">
        <v>3.72</v>
      </c>
      <c r="K42" s="66">
        <v>0</v>
      </c>
      <c r="L42" s="112">
        <v>5</v>
      </c>
      <c r="M42" s="112" t="s">
        <v>996</v>
      </c>
      <c r="N42" s="112">
        <v>0</v>
      </c>
      <c r="O42" s="66">
        <v>0</v>
      </c>
      <c r="P42" s="66">
        <v>0</v>
      </c>
      <c r="Q42" s="66" t="s">
        <v>881</v>
      </c>
      <c r="R42" s="112">
        <v>5</v>
      </c>
      <c r="S42" s="112">
        <v>4</v>
      </c>
      <c r="T42" s="66">
        <v>5</v>
      </c>
      <c r="U42" s="66">
        <v>25</v>
      </c>
      <c r="V42" s="66">
        <v>81</v>
      </c>
      <c r="W42" s="112">
        <v>10</v>
      </c>
      <c r="X42" s="66" t="s">
        <v>996</v>
      </c>
      <c r="Y42" s="66">
        <v>0</v>
      </c>
      <c r="Z42" s="66">
        <v>0</v>
      </c>
      <c r="AA42" s="112">
        <v>0</v>
      </c>
      <c r="AB42" s="66">
        <v>0</v>
      </c>
      <c r="AC42" s="112">
        <v>0</v>
      </c>
      <c r="AD42" s="112" t="s">
        <v>996</v>
      </c>
      <c r="AE42" s="112">
        <v>0</v>
      </c>
      <c r="AF42" s="112">
        <v>0</v>
      </c>
      <c r="AG42" s="112">
        <v>0</v>
      </c>
      <c r="AH42" s="114">
        <v>0</v>
      </c>
      <c r="AI42" s="110">
        <f t="shared" si="1"/>
        <v>30</v>
      </c>
    </row>
    <row r="43" spans="1:35" s="111" customFormat="1" ht="105.75" customHeight="1" x14ac:dyDescent="0.25">
      <c r="A43" s="66"/>
      <c r="B43" s="66">
        <f t="shared" si="3"/>
        <v>37</v>
      </c>
      <c r="C43" s="66" t="s">
        <v>767</v>
      </c>
      <c r="D43" s="66" t="s">
        <v>759</v>
      </c>
      <c r="E43" s="67" t="s">
        <v>760</v>
      </c>
      <c r="F43" s="66" t="s">
        <v>10</v>
      </c>
      <c r="G43" s="66" t="s">
        <v>196</v>
      </c>
      <c r="H43" s="66">
        <v>251</v>
      </c>
      <c r="I43" s="66">
        <v>5</v>
      </c>
      <c r="J43" s="66">
        <v>8.7100000000000009</v>
      </c>
      <c r="K43" s="66">
        <v>0</v>
      </c>
      <c r="L43" s="112">
        <v>4</v>
      </c>
      <c r="M43" s="112" t="s">
        <v>996</v>
      </c>
      <c r="N43" s="112">
        <v>0</v>
      </c>
      <c r="O43" s="66">
        <v>0</v>
      </c>
      <c r="P43" s="66">
        <v>0</v>
      </c>
      <c r="Q43" s="66">
        <v>0</v>
      </c>
      <c r="R43" s="66">
        <v>0</v>
      </c>
      <c r="S43" s="66">
        <v>1</v>
      </c>
      <c r="T43" s="66">
        <v>5</v>
      </c>
      <c r="U43" s="66">
        <v>45</v>
      </c>
      <c r="V43" s="66">
        <v>57</v>
      </c>
      <c r="W43" s="66">
        <v>10</v>
      </c>
      <c r="X43" s="66" t="s">
        <v>996</v>
      </c>
      <c r="Y43" s="66">
        <v>0</v>
      </c>
      <c r="Z43" s="66">
        <v>0</v>
      </c>
      <c r="AA43" s="66">
        <v>0</v>
      </c>
      <c r="AB43" s="66">
        <v>0</v>
      </c>
      <c r="AC43" s="66">
        <v>0</v>
      </c>
      <c r="AD43" s="112" t="s">
        <v>996</v>
      </c>
      <c r="AE43" s="112">
        <v>0</v>
      </c>
      <c r="AF43" s="66">
        <v>0</v>
      </c>
      <c r="AG43" s="66">
        <v>0</v>
      </c>
      <c r="AH43" s="114">
        <v>0</v>
      </c>
      <c r="AI43" s="110">
        <f t="shared" si="1"/>
        <v>24</v>
      </c>
    </row>
    <row r="44" spans="1:35" s="111" customFormat="1" ht="90.75" customHeight="1" x14ac:dyDescent="0.25">
      <c r="A44" s="112"/>
      <c r="B44" s="112">
        <f t="shared" si="3"/>
        <v>38</v>
      </c>
      <c r="C44" s="112" t="s">
        <v>681</v>
      </c>
      <c r="D44" s="66" t="s">
        <v>315</v>
      </c>
      <c r="E44" s="67" t="s">
        <v>317</v>
      </c>
      <c r="F44" s="66" t="s">
        <v>62</v>
      </c>
      <c r="G44" s="66" t="s">
        <v>666</v>
      </c>
      <c r="H44" s="66">
        <v>0</v>
      </c>
      <c r="I44" s="66">
        <v>0</v>
      </c>
      <c r="J44" s="66">
        <f>-K67</f>
        <v>0</v>
      </c>
      <c r="K44" s="66">
        <f>-L67</f>
        <v>0</v>
      </c>
      <c r="L44" s="112">
        <v>5</v>
      </c>
      <c r="M44" s="112" t="s">
        <v>996</v>
      </c>
      <c r="N44" s="112">
        <v>0</v>
      </c>
      <c r="O44" s="66">
        <v>0</v>
      </c>
      <c r="P44" s="66">
        <v>0</v>
      </c>
      <c r="Q44" s="66" t="s">
        <v>881</v>
      </c>
      <c r="R44" s="112">
        <v>5</v>
      </c>
      <c r="S44" s="112">
        <v>0</v>
      </c>
      <c r="T44" s="66">
        <v>0</v>
      </c>
      <c r="U44" s="66">
        <v>0</v>
      </c>
      <c r="V44" s="66">
        <v>52</v>
      </c>
      <c r="W44" s="112">
        <v>10</v>
      </c>
      <c r="X44" s="66" t="s">
        <v>996</v>
      </c>
      <c r="Y44" s="66">
        <v>0</v>
      </c>
      <c r="Z44" s="66">
        <v>0</v>
      </c>
      <c r="AA44" s="112">
        <v>0</v>
      </c>
      <c r="AB44" s="66">
        <v>0</v>
      </c>
      <c r="AC44" s="112">
        <v>0</v>
      </c>
      <c r="AD44" s="112" t="s">
        <v>996</v>
      </c>
      <c r="AE44" s="112">
        <v>0</v>
      </c>
      <c r="AF44" s="66">
        <v>0</v>
      </c>
      <c r="AG44" s="66">
        <v>0</v>
      </c>
      <c r="AH44" s="114">
        <v>0</v>
      </c>
      <c r="AI44" s="110">
        <f t="shared" si="1"/>
        <v>20</v>
      </c>
    </row>
    <row r="45" spans="1:35" s="111" customFormat="1" ht="90.75" customHeight="1" x14ac:dyDescent="0.25">
      <c r="A45" s="112"/>
      <c r="B45" s="112">
        <f t="shared" si="3"/>
        <v>39</v>
      </c>
      <c r="C45" s="112" t="s">
        <v>671</v>
      </c>
      <c r="D45" s="66" t="s">
        <v>22</v>
      </c>
      <c r="E45" s="67" t="s">
        <v>757</v>
      </c>
      <c r="F45" s="66" t="s">
        <v>47</v>
      </c>
      <c r="G45" s="66" t="s">
        <v>758</v>
      </c>
      <c r="H45" s="66">
        <v>0</v>
      </c>
      <c r="I45" s="66">
        <v>0</v>
      </c>
      <c r="J45" s="66">
        <v>0</v>
      </c>
      <c r="K45" s="66">
        <v>0</v>
      </c>
      <c r="L45" s="112">
        <v>5</v>
      </c>
      <c r="M45" s="112" t="s">
        <v>996</v>
      </c>
      <c r="N45" s="112">
        <v>0</v>
      </c>
      <c r="O45" s="66">
        <v>0</v>
      </c>
      <c r="P45" s="66">
        <v>0</v>
      </c>
      <c r="Q45" s="66" t="s">
        <v>881</v>
      </c>
      <c r="R45" s="112">
        <v>5</v>
      </c>
      <c r="S45" s="112">
        <v>0</v>
      </c>
      <c r="T45" s="66">
        <v>0</v>
      </c>
      <c r="U45" s="66">
        <v>0</v>
      </c>
      <c r="V45" s="66">
        <v>40</v>
      </c>
      <c r="W45" s="112">
        <v>10</v>
      </c>
      <c r="X45" s="66" t="s">
        <v>996</v>
      </c>
      <c r="Y45" s="66">
        <v>0</v>
      </c>
      <c r="Z45" s="66">
        <v>0</v>
      </c>
      <c r="AA45" s="112">
        <v>0</v>
      </c>
      <c r="AB45" s="66">
        <v>0</v>
      </c>
      <c r="AC45" s="112">
        <v>0</v>
      </c>
      <c r="AD45" s="112" t="s">
        <v>996</v>
      </c>
      <c r="AE45" s="112">
        <v>0</v>
      </c>
      <c r="AF45" s="66">
        <v>0</v>
      </c>
      <c r="AG45" s="66">
        <v>0</v>
      </c>
      <c r="AH45" s="114">
        <v>0</v>
      </c>
      <c r="AI45" s="110">
        <f t="shared" si="1"/>
        <v>20</v>
      </c>
    </row>
    <row r="46" spans="1:35" s="111" customFormat="1" ht="104.25" customHeight="1" x14ac:dyDescent="0.25">
      <c r="A46" s="66">
        <v>5</v>
      </c>
      <c r="B46" s="66">
        <f t="shared" si="3"/>
        <v>40</v>
      </c>
      <c r="C46" s="66" t="s">
        <v>747</v>
      </c>
      <c r="D46" s="66" t="s">
        <v>748</v>
      </c>
      <c r="E46" s="67" t="s">
        <v>748</v>
      </c>
      <c r="F46" s="66" t="s">
        <v>10</v>
      </c>
      <c r="G46" s="66" t="s">
        <v>749</v>
      </c>
      <c r="H46" s="66">
        <v>0</v>
      </c>
      <c r="I46" s="66">
        <v>0</v>
      </c>
      <c r="J46" s="66">
        <f>-K61</f>
        <v>0</v>
      </c>
      <c r="K46" s="66">
        <f>-L61</f>
        <v>0</v>
      </c>
      <c r="L46" s="112">
        <v>4</v>
      </c>
      <c r="M46" s="112" t="s">
        <v>996</v>
      </c>
      <c r="N46" s="112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10</v>
      </c>
      <c r="W46" s="66">
        <v>10</v>
      </c>
      <c r="X46" s="66" t="s">
        <v>996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112" t="s">
        <v>996</v>
      </c>
      <c r="AE46" s="112">
        <v>0</v>
      </c>
      <c r="AF46" s="66">
        <v>0</v>
      </c>
      <c r="AG46" s="66">
        <v>0</v>
      </c>
      <c r="AH46" s="114">
        <v>0</v>
      </c>
      <c r="AI46" s="110">
        <f t="shared" si="1"/>
        <v>14</v>
      </c>
    </row>
    <row r="47" spans="1:35" s="111" customFormat="1" ht="114" customHeight="1" x14ac:dyDescent="0.25">
      <c r="A47" s="66">
        <v>6</v>
      </c>
      <c r="B47" s="66">
        <f t="shared" si="3"/>
        <v>41</v>
      </c>
      <c r="C47" s="66" t="s">
        <v>668</v>
      </c>
      <c r="D47" s="66" t="s">
        <v>113</v>
      </c>
      <c r="E47" s="67" t="s">
        <v>750</v>
      </c>
      <c r="F47" s="66" t="s">
        <v>10</v>
      </c>
      <c r="G47" s="66" t="s">
        <v>648</v>
      </c>
      <c r="H47" s="66">
        <v>231</v>
      </c>
      <c r="I47" s="66">
        <v>0</v>
      </c>
      <c r="J47" s="66">
        <v>2.31</v>
      </c>
      <c r="K47" s="66">
        <v>0</v>
      </c>
      <c r="L47" s="112">
        <v>4</v>
      </c>
      <c r="M47" s="112" t="s">
        <v>996</v>
      </c>
      <c r="N47" s="112">
        <v>0</v>
      </c>
      <c r="O47" s="66">
        <v>0</v>
      </c>
      <c r="P47" s="66">
        <v>0</v>
      </c>
      <c r="Q47" s="66" t="s">
        <v>881</v>
      </c>
      <c r="R47" s="112">
        <v>5</v>
      </c>
      <c r="S47" s="112">
        <v>1</v>
      </c>
      <c r="T47" s="66">
        <v>5</v>
      </c>
      <c r="U47" s="66">
        <v>45</v>
      </c>
      <c r="V47" s="66">
        <v>17</v>
      </c>
      <c r="W47" s="112">
        <v>0</v>
      </c>
      <c r="X47" s="66" t="s">
        <v>996</v>
      </c>
      <c r="Y47" s="66">
        <v>0</v>
      </c>
      <c r="Z47" s="66">
        <v>0</v>
      </c>
      <c r="AA47" s="112">
        <v>0</v>
      </c>
      <c r="AB47" s="66">
        <v>0</v>
      </c>
      <c r="AC47" s="112">
        <v>0</v>
      </c>
      <c r="AD47" s="112" t="s">
        <v>996</v>
      </c>
      <c r="AE47" s="112">
        <v>0</v>
      </c>
      <c r="AF47" s="66">
        <v>0</v>
      </c>
      <c r="AG47" s="66">
        <v>0</v>
      </c>
      <c r="AH47" s="114">
        <v>0</v>
      </c>
      <c r="AI47" s="110">
        <f t="shared" si="1"/>
        <v>14</v>
      </c>
    </row>
    <row r="48" spans="1:35" ht="20.25" x14ac:dyDescent="0.25">
      <c r="A48" s="66">
        <v>60</v>
      </c>
      <c r="B48" s="116"/>
      <c r="C48" s="102"/>
      <c r="D48" s="102"/>
      <c r="E48" s="102"/>
      <c r="I48" s="102"/>
      <c r="J48" s="102"/>
      <c r="K48" s="102"/>
      <c r="L48" s="102"/>
      <c r="M48" s="102"/>
      <c r="N48" s="102"/>
      <c r="P48" s="102"/>
      <c r="Q48" s="102"/>
      <c r="R48" s="102"/>
      <c r="S48" s="102"/>
      <c r="T48" s="102"/>
      <c r="W48" s="102"/>
      <c r="X48" s="102"/>
      <c r="Y48" s="102"/>
      <c r="Z48" s="102"/>
      <c r="AA48" s="102"/>
      <c r="AB48" s="102"/>
      <c r="AC48" s="102"/>
      <c r="AD48" s="102"/>
      <c r="AE48" s="102"/>
      <c r="AG48" s="102"/>
      <c r="AI48" s="102"/>
    </row>
    <row r="49" spans="1:35" ht="20.25" x14ac:dyDescent="0.25">
      <c r="A49" s="66">
        <v>63</v>
      </c>
      <c r="B49" s="116"/>
      <c r="C49" s="102"/>
      <c r="D49" s="102"/>
      <c r="E49" s="102"/>
      <c r="I49" s="102"/>
      <c r="J49" s="102"/>
      <c r="K49" s="102"/>
      <c r="L49" s="102"/>
      <c r="M49" s="102"/>
      <c r="N49" s="102"/>
      <c r="P49" s="102"/>
      <c r="Q49" s="102"/>
      <c r="R49" s="102"/>
      <c r="S49" s="102"/>
      <c r="T49" s="102"/>
      <c r="W49" s="102"/>
      <c r="X49" s="102"/>
      <c r="Y49" s="102"/>
      <c r="Z49" s="102"/>
      <c r="AA49" s="102"/>
      <c r="AB49" s="102"/>
      <c r="AC49" s="102"/>
      <c r="AD49" s="102"/>
      <c r="AE49" s="102"/>
      <c r="AG49" s="102"/>
      <c r="AI49" s="102"/>
    </row>
    <row r="50" spans="1:35" ht="20.25" x14ac:dyDescent="0.25">
      <c r="A50" s="66">
        <v>64</v>
      </c>
      <c r="B50" s="116"/>
      <c r="C50" s="102"/>
      <c r="D50" s="102"/>
      <c r="E50" s="102"/>
      <c r="I50" s="102"/>
      <c r="J50" s="102"/>
      <c r="K50" s="102"/>
      <c r="L50" s="102"/>
      <c r="M50" s="102"/>
      <c r="N50" s="102"/>
      <c r="P50" s="102"/>
      <c r="Q50" s="102"/>
      <c r="R50" s="102"/>
      <c r="S50" s="102"/>
      <c r="T50" s="102"/>
      <c r="W50" s="102"/>
      <c r="X50" s="102"/>
      <c r="Y50" s="102"/>
      <c r="Z50" s="102"/>
      <c r="AA50" s="102"/>
      <c r="AB50" s="102"/>
      <c r="AC50" s="102"/>
      <c r="AD50" s="102"/>
      <c r="AE50" s="102"/>
      <c r="AG50" s="102"/>
      <c r="AI50" s="102"/>
    </row>
    <row r="51" spans="1:35" ht="20.25" x14ac:dyDescent="0.25">
      <c r="A51" s="66">
        <v>65</v>
      </c>
      <c r="B51" s="116"/>
      <c r="C51" s="102"/>
      <c r="D51" s="102"/>
      <c r="E51" s="102"/>
      <c r="I51" s="102"/>
      <c r="J51" s="102"/>
      <c r="K51" s="102"/>
      <c r="L51" s="102"/>
      <c r="M51" s="102"/>
      <c r="N51" s="102"/>
      <c r="P51" s="102"/>
      <c r="Q51" s="102"/>
      <c r="R51" s="102"/>
      <c r="S51" s="102"/>
      <c r="T51" s="102"/>
      <c r="W51" s="102"/>
      <c r="X51" s="102"/>
      <c r="Y51" s="102"/>
      <c r="Z51" s="102"/>
      <c r="AA51" s="102"/>
      <c r="AB51" s="102"/>
      <c r="AC51" s="102"/>
      <c r="AD51" s="102"/>
      <c r="AE51" s="102"/>
      <c r="AG51" s="102"/>
      <c r="AI51" s="102"/>
    </row>
    <row r="52" spans="1:35" ht="20.25" x14ac:dyDescent="0.25">
      <c r="A52" s="66">
        <v>66</v>
      </c>
      <c r="B52" s="116"/>
      <c r="C52" s="102"/>
      <c r="D52" s="102"/>
      <c r="E52" s="102"/>
      <c r="I52" s="102"/>
      <c r="J52" s="102"/>
      <c r="K52" s="102"/>
      <c r="L52" s="102"/>
      <c r="M52" s="102"/>
      <c r="N52" s="102"/>
      <c r="P52" s="102"/>
      <c r="Q52" s="102"/>
      <c r="R52" s="102"/>
      <c r="S52" s="102"/>
      <c r="T52" s="102"/>
      <c r="W52" s="102"/>
      <c r="X52" s="102"/>
      <c r="Y52" s="102"/>
      <c r="Z52" s="102"/>
      <c r="AA52" s="102"/>
      <c r="AB52" s="102"/>
      <c r="AC52" s="102"/>
      <c r="AD52" s="102"/>
      <c r="AE52" s="102"/>
      <c r="AG52" s="102"/>
      <c r="AI52" s="102"/>
    </row>
    <row r="53" spans="1:35" ht="20.25" x14ac:dyDescent="0.25">
      <c r="A53" s="66">
        <v>67</v>
      </c>
      <c r="B53" s="116"/>
      <c r="C53" s="102"/>
      <c r="D53" s="102"/>
      <c r="E53" s="102"/>
      <c r="I53" s="102"/>
      <c r="J53" s="102"/>
      <c r="K53" s="102"/>
      <c r="L53" s="102"/>
      <c r="M53" s="102"/>
      <c r="N53" s="102"/>
      <c r="P53" s="102"/>
      <c r="Q53" s="102"/>
      <c r="R53" s="102"/>
      <c r="S53" s="102"/>
      <c r="T53" s="102"/>
      <c r="W53" s="102"/>
      <c r="X53" s="102"/>
      <c r="Y53" s="102"/>
      <c r="Z53" s="102"/>
      <c r="AA53" s="102"/>
      <c r="AB53" s="102"/>
      <c r="AC53" s="102"/>
      <c r="AD53" s="102"/>
      <c r="AE53" s="102"/>
      <c r="AG53" s="102"/>
      <c r="AI53" s="102"/>
    </row>
    <row r="54" spans="1:35" ht="20.25" x14ac:dyDescent="0.25">
      <c r="A54" s="117"/>
      <c r="B54" s="117"/>
      <c r="C54" s="102"/>
      <c r="D54" s="102"/>
      <c r="E54" s="102"/>
      <c r="I54" s="102"/>
      <c r="J54" s="102"/>
      <c r="K54" s="102"/>
      <c r="L54" s="102"/>
      <c r="M54" s="102"/>
      <c r="N54" s="102"/>
      <c r="P54" s="102"/>
      <c r="Q54" s="102"/>
      <c r="R54" s="102"/>
      <c r="S54" s="102"/>
      <c r="T54" s="102"/>
      <c r="W54" s="102"/>
      <c r="X54" s="102"/>
      <c r="Y54" s="102"/>
      <c r="Z54" s="102"/>
      <c r="AA54" s="102"/>
      <c r="AB54" s="102"/>
      <c r="AC54" s="102"/>
      <c r="AD54" s="102"/>
      <c r="AE54" s="102"/>
      <c r="AG54" s="102"/>
      <c r="AI54" s="102"/>
    </row>
    <row r="55" spans="1:35" ht="20.25" x14ac:dyDescent="0.25">
      <c r="A55" s="117"/>
      <c r="B55" s="117"/>
      <c r="C55" s="118"/>
      <c r="D55" s="117"/>
      <c r="E55" s="117"/>
      <c r="F55" s="117"/>
      <c r="G55" s="117"/>
      <c r="H55" s="118"/>
      <c r="I55" s="119"/>
      <c r="J55" s="118"/>
      <c r="K55" s="119"/>
      <c r="L55" s="119"/>
      <c r="M55" s="119"/>
      <c r="N55" s="119"/>
      <c r="O55" s="118"/>
      <c r="P55" s="119"/>
      <c r="Q55" s="119"/>
      <c r="R55" s="119"/>
      <c r="S55" s="119"/>
      <c r="T55" s="119"/>
      <c r="U55" s="118"/>
      <c r="V55" s="118"/>
      <c r="W55" s="119"/>
      <c r="X55" s="119"/>
      <c r="Y55" s="119"/>
      <c r="Z55" s="119"/>
      <c r="AA55" s="119"/>
      <c r="AB55" s="119"/>
      <c r="AC55" s="119"/>
      <c r="AD55" s="119"/>
      <c r="AE55" s="119"/>
      <c r="AF55" s="118"/>
      <c r="AG55" s="120"/>
      <c r="AH55" s="117"/>
      <c r="AI55" s="121"/>
    </row>
    <row r="56" spans="1:35" ht="20.25" x14ac:dyDescent="0.25">
      <c r="C56" s="118"/>
      <c r="D56" s="117"/>
      <c r="E56" s="117"/>
      <c r="F56" s="117"/>
      <c r="G56" s="117"/>
      <c r="H56" s="118"/>
      <c r="I56" s="119"/>
      <c r="J56" s="118"/>
      <c r="K56" s="119"/>
      <c r="L56" s="119"/>
      <c r="M56" s="119"/>
      <c r="N56" s="119"/>
      <c r="O56" s="118"/>
      <c r="P56" s="119"/>
      <c r="Q56" s="119"/>
      <c r="R56" s="119"/>
      <c r="S56" s="119"/>
      <c r="T56" s="119"/>
      <c r="U56" s="118"/>
      <c r="V56" s="118"/>
      <c r="W56" s="119"/>
      <c r="X56" s="119"/>
      <c r="Y56" s="119"/>
      <c r="Z56" s="119"/>
      <c r="AA56" s="119"/>
      <c r="AB56" s="119"/>
      <c r="AC56" s="119"/>
      <c r="AD56" s="119"/>
      <c r="AE56" s="119"/>
      <c r="AF56" s="118"/>
      <c r="AG56" s="120"/>
      <c r="AH56" s="117"/>
      <c r="AI56" s="121"/>
    </row>
    <row r="57" spans="1:35" ht="20.25" x14ac:dyDescent="0.25">
      <c r="A57" s="118"/>
      <c r="B57" s="118"/>
      <c r="C57" s="118"/>
      <c r="D57" s="117"/>
      <c r="E57" s="117"/>
      <c r="F57" s="117"/>
      <c r="G57" s="117"/>
      <c r="H57" s="118"/>
      <c r="I57" s="119"/>
      <c r="J57" s="118"/>
      <c r="K57" s="119"/>
      <c r="L57" s="119"/>
      <c r="M57" s="119"/>
      <c r="N57" s="119"/>
      <c r="O57" s="118"/>
      <c r="P57" s="119"/>
      <c r="Q57" s="119"/>
      <c r="R57" s="119"/>
      <c r="S57" s="119"/>
      <c r="T57" s="119"/>
      <c r="U57" s="118"/>
      <c r="V57" s="118"/>
      <c r="W57" s="119"/>
      <c r="X57" s="119"/>
      <c r="Y57" s="119"/>
      <c r="Z57" s="119"/>
      <c r="AA57" s="119"/>
      <c r="AB57" s="119"/>
      <c r="AC57" s="119"/>
      <c r="AD57" s="119"/>
      <c r="AE57" s="119"/>
      <c r="AF57" s="118"/>
      <c r="AG57" s="120"/>
      <c r="AH57" s="117"/>
      <c r="AI57" s="121"/>
    </row>
    <row r="58" spans="1:35" ht="20.25" x14ac:dyDescent="0.25">
      <c r="A58" s="118"/>
      <c r="B58" s="118"/>
    </row>
    <row r="59" spans="1:35" ht="20.25" x14ac:dyDescent="0.25">
      <c r="A59" s="118"/>
      <c r="B59" s="118"/>
    </row>
    <row r="60" spans="1:35" ht="20.25" x14ac:dyDescent="0.25">
      <c r="A60" s="118"/>
      <c r="B60" s="118"/>
      <c r="C60" s="118"/>
      <c r="D60" s="117"/>
      <c r="E60" s="117"/>
      <c r="F60" s="117"/>
      <c r="G60" s="117"/>
      <c r="H60" s="118"/>
      <c r="I60" s="119"/>
      <c r="J60" s="118"/>
      <c r="K60" s="119"/>
      <c r="L60" s="119"/>
      <c r="M60" s="119"/>
      <c r="N60" s="119"/>
      <c r="O60" s="118"/>
      <c r="P60" s="119"/>
      <c r="Q60" s="119"/>
      <c r="R60" s="119"/>
      <c r="S60" s="119"/>
      <c r="T60" s="119"/>
      <c r="U60" s="118"/>
      <c r="V60" s="118"/>
      <c r="W60" s="119"/>
      <c r="X60" s="119"/>
      <c r="Y60" s="119"/>
      <c r="Z60" s="119"/>
      <c r="AA60" s="119"/>
      <c r="AB60" s="119"/>
      <c r="AC60" s="119"/>
      <c r="AD60" s="119"/>
      <c r="AE60" s="119"/>
      <c r="AF60" s="118"/>
      <c r="AG60" s="120"/>
      <c r="AH60" s="117"/>
      <c r="AI60" s="121"/>
    </row>
    <row r="61" spans="1:35" ht="20.25" x14ac:dyDescent="0.25">
      <c r="A61" s="118"/>
      <c r="B61" s="118"/>
      <c r="C61" s="118"/>
      <c r="D61" s="117"/>
      <c r="E61" s="117"/>
      <c r="F61" s="117"/>
      <c r="G61" s="117"/>
      <c r="H61" s="118"/>
      <c r="I61" s="119"/>
      <c r="J61" s="118"/>
      <c r="K61" s="119"/>
      <c r="L61" s="119"/>
      <c r="M61" s="119"/>
      <c r="N61" s="119"/>
      <c r="O61" s="118"/>
      <c r="P61" s="119"/>
      <c r="Q61" s="119"/>
      <c r="R61" s="119"/>
      <c r="S61" s="119"/>
      <c r="T61" s="119"/>
      <c r="U61" s="118"/>
      <c r="V61" s="118"/>
      <c r="W61" s="119"/>
      <c r="X61" s="119"/>
      <c r="Y61" s="119"/>
      <c r="Z61" s="119"/>
      <c r="AA61" s="119"/>
      <c r="AB61" s="119"/>
      <c r="AC61" s="119"/>
      <c r="AD61" s="119"/>
      <c r="AE61" s="119"/>
      <c r="AF61" s="118"/>
      <c r="AG61" s="120"/>
      <c r="AH61" s="117"/>
      <c r="AI61" s="121"/>
    </row>
    <row r="62" spans="1:35" ht="20.25" x14ac:dyDescent="0.25">
      <c r="A62" s="117"/>
      <c r="B62" s="117"/>
    </row>
    <row r="63" spans="1:35" ht="20.25" x14ac:dyDescent="0.25">
      <c r="A63" s="118"/>
      <c r="B63" s="118"/>
    </row>
    <row r="64" spans="1:35" ht="20.25" x14ac:dyDescent="0.25">
      <c r="A64" s="118"/>
      <c r="B64" s="118"/>
      <c r="C64" s="118"/>
      <c r="D64" s="117"/>
      <c r="E64" s="117"/>
      <c r="F64" s="117"/>
      <c r="G64" s="117"/>
      <c r="H64" s="118"/>
      <c r="I64" s="119"/>
      <c r="J64" s="126"/>
      <c r="K64" s="119"/>
      <c r="L64" s="119"/>
      <c r="M64" s="119"/>
      <c r="N64" s="119"/>
      <c r="O64" s="118"/>
      <c r="P64" s="119"/>
      <c r="Q64" s="119"/>
      <c r="R64" s="119"/>
      <c r="S64" s="119"/>
      <c r="T64" s="119"/>
      <c r="U64" s="118"/>
      <c r="V64" s="118"/>
      <c r="W64" s="119"/>
      <c r="X64" s="119"/>
      <c r="Y64" s="119"/>
      <c r="Z64" s="119"/>
      <c r="AA64" s="119"/>
      <c r="AB64" s="119"/>
      <c r="AC64" s="119"/>
      <c r="AD64" s="119"/>
      <c r="AE64" s="119"/>
      <c r="AF64" s="118"/>
      <c r="AG64" s="120"/>
      <c r="AH64" s="118"/>
      <c r="AI64" s="121"/>
    </row>
    <row r="65" spans="1:35" ht="20.25" x14ac:dyDescent="0.25">
      <c r="A65" s="118"/>
      <c r="B65" s="118"/>
      <c r="C65" s="118"/>
      <c r="D65" s="117"/>
      <c r="E65" s="117"/>
      <c r="F65" s="117"/>
      <c r="G65" s="117"/>
      <c r="H65" s="118"/>
      <c r="I65" s="119"/>
      <c r="J65" s="118"/>
      <c r="K65" s="119"/>
      <c r="L65" s="119"/>
      <c r="M65" s="119"/>
      <c r="N65" s="119"/>
      <c r="O65" s="118"/>
      <c r="P65" s="119"/>
      <c r="Q65" s="119"/>
      <c r="R65" s="119"/>
      <c r="S65" s="119"/>
      <c r="T65" s="119"/>
      <c r="U65" s="118"/>
      <c r="V65" s="118"/>
      <c r="W65" s="119"/>
      <c r="X65" s="119"/>
      <c r="Y65" s="119"/>
      <c r="Z65" s="119"/>
      <c r="AA65" s="119"/>
      <c r="AB65" s="119"/>
      <c r="AC65" s="119"/>
      <c r="AD65" s="119"/>
      <c r="AE65" s="119"/>
      <c r="AF65" s="118"/>
      <c r="AG65" s="120"/>
      <c r="AH65" s="117"/>
      <c r="AI65" s="121"/>
    </row>
    <row r="66" spans="1:35" ht="20.25" x14ac:dyDescent="0.25">
      <c r="A66" s="118"/>
      <c r="B66" s="118"/>
      <c r="C66" s="118"/>
      <c r="D66" s="117"/>
      <c r="E66" s="117"/>
      <c r="F66" s="117"/>
      <c r="G66" s="117"/>
      <c r="H66" s="118"/>
      <c r="I66" s="119"/>
      <c r="J66" s="118"/>
      <c r="K66" s="119"/>
      <c r="L66" s="119"/>
      <c r="M66" s="119"/>
      <c r="N66" s="119"/>
      <c r="O66" s="118"/>
      <c r="P66" s="119"/>
      <c r="Q66" s="119"/>
      <c r="R66" s="119"/>
      <c r="S66" s="119"/>
      <c r="T66" s="119"/>
      <c r="U66" s="118"/>
      <c r="V66" s="118"/>
      <c r="W66" s="119"/>
      <c r="X66" s="119"/>
      <c r="Y66" s="119"/>
      <c r="Z66" s="119"/>
      <c r="AA66" s="119"/>
      <c r="AB66" s="119"/>
      <c r="AC66" s="119"/>
      <c r="AD66" s="119"/>
      <c r="AE66" s="119"/>
      <c r="AF66" s="118"/>
      <c r="AG66" s="120"/>
      <c r="AH66" s="117"/>
      <c r="AI66" s="121"/>
    </row>
    <row r="67" spans="1:35" ht="20.25" x14ac:dyDescent="0.25">
      <c r="A67" s="118"/>
      <c r="B67" s="118"/>
      <c r="C67" s="118"/>
      <c r="D67" s="117"/>
      <c r="E67" s="117"/>
      <c r="F67" s="117"/>
      <c r="G67" s="117"/>
      <c r="H67" s="118"/>
      <c r="I67" s="119"/>
      <c r="J67" s="118"/>
      <c r="K67" s="119"/>
      <c r="L67" s="119"/>
      <c r="M67" s="119"/>
      <c r="N67" s="119"/>
      <c r="O67" s="118"/>
      <c r="P67" s="119"/>
      <c r="Q67" s="119"/>
      <c r="R67" s="119"/>
      <c r="S67" s="119"/>
      <c r="T67" s="119"/>
      <c r="U67" s="118"/>
      <c r="V67" s="118"/>
      <c r="W67" s="119"/>
      <c r="X67" s="119"/>
      <c r="Y67" s="119"/>
      <c r="Z67" s="119"/>
      <c r="AA67" s="119"/>
      <c r="AB67" s="119"/>
      <c r="AC67" s="119"/>
      <c r="AD67" s="119"/>
      <c r="AE67" s="119"/>
      <c r="AF67" s="118"/>
      <c r="AG67" s="120"/>
      <c r="AH67" s="117"/>
      <c r="AI67" s="121"/>
    </row>
    <row r="68" spans="1:35" ht="20.25" x14ac:dyDescent="0.25">
      <c r="A68" s="118"/>
      <c r="B68" s="118"/>
      <c r="C68" s="118"/>
      <c r="D68" s="117"/>
      <c r="E68" s="117"/>
      <c r="F68" s="117"/>
      <c r="G68" s="117"/>
      <c r="H68" s="118"/>
      <c r="I68" s="119"/>
      <c r="J68" s="126"/>
      <c r="K68" s="119"/>
      <c r="L68" s="119"/>
      <c r="M68" s="119"/>
      <c r="N68" s="119"/>
      <c r="O68" s="118"/>
      <c r="P68" s="119"/>
      <c r="Q68" s="119"/>
      <c r="R68" s="119"/>
      <c r="S68" s="119"/>
      <c r="T68" s="119"/>
      <c r="U68" s="118"/>
      <c r="V68" s="118"/>
      <c r="W68" s="119"/>
      <c r="X68" s="119"/>
      <c r="Y68" s="119"/>
      <c r="Z68" s="120"/>
      <c r="AA68" s="119"/>
      <c r="AB68" s="119"/>
      <c r="AC68" s="119"/>
      <c r="AD68" s="119"/>
      <c r="AE68" s="119"/>
      <c r="AF68" s="118"/>
      <c r="AG68" s="120"/>
      <c r="AH68" s="118"/>
      <c r="AI68" s="121"/>
    </row>
    <row r="69" spans="1:35" ht="21" x14ac:dyDescent="0.35">
      <c r="A69" s="117"/>
      <c r="B69" s="117"/>
      <c r="C69" s="118"/>
      <c r="D69" s="117"/>
      <c r="E69" s="117"/>
      <c r="F69" s="117"/>
      <c r="G69" s="117"/>
      <c r="H69" s="118"/>
      <c r="I69" s="119"/>
      <c r="J69" s="126"/>
      <c r="K69" s="119"/>
      <c r="L69" s="119"/>
      <c r="M69" s="119"/>
      <c r="N69" s="119"/>
      <c r="O69" s="127"/>
      <c r="P69" s="119"/>
      <c r="Q69" s="119"/>
      <c r="R69" s="119"/>
      <c r="S69" s="119"/>
      <c r="T69" s="119"/>
      <c r="U69" s="118"/>
      <c r="V69" s="118"/>
      <c r="W69" s="119"/>
      <c r="X69" s="119"/>
      <c r="Y69" s="119"/>
      <c r="Z69" s="119"/>
      <c r="AA69" s="119"/>
      <c r="AB69" s="119"/>
      <c r="AC69" s="119"/>
      <c r="AD69" s="119"/>
      <c r="AE69" s="119"/>
      <c r="AF69" s="118"/>
      <c r="AG69" s="120"/>
      <c r="AH69" s="127"/>
      <c r="AI69" s="121"/>
    </row>
    <row r="70" spans="1:35" ht="20.25" x14ac:dyDescent="0.25">
      <c r="A70" s="117"/>
      <c r="B70" s="117"/>
      <c r="C70" s="118"/>
      <c r="D70" s="117"/>
      <c r="E70" s="117"/>
      <c r="F70" s="117"/>
      <c r="G70" s="117"/>
      <c r="H70" s="118"/>
      <c r="I70" s="119"/>
      <c r="J70" s="118"/>
      <c r="K70" s="119"/>
      <c r="L70" s="119"/>
      <c r="M70" s="119"/>
      <c r="N70" s="119"/>
      <c r="O70" s="118"/>
      <c r="P70" s="119"/>
      <c r="Q70" s="119"/>
      <c r="R70" s="119"/>
      <c r="S70" s="119"/>
      <c r="T70" s="119"/>
      <c r="U70" s="118"/>
      <c r="V70" s="118"/>
      <c r="W70" s="119"/>
      <c r="X70" s="119"/>
      <c r="Y70" s="119"/>
      <c r="Z70" s="119"/>
      <c r="AA70" s="119"/>
      <c r="AB70" s="119"/>
      <c r="AC70" s="119"/>
      <c r="AD70" s="119"/>
      <c r="AE70" s="119"/>
      <c r="AF70" s="118"/>
      <c r="AG70" s="120"/>
      <c r="AH70" s="117"/>
      <c r="AI70" s="121"/>
    </row>
    <row r="71" spans="1:35" ht="20.25" x14ac:dyDescent="0.25">
      <c r="A71" s="111"/>
      <c r="B71" s="111"/>
      <c r="C71" s="118"/>
      <c r="D71" s="117"/>
      <c r="E71" s="117"/>
      <c r="F71" s="117"/>
      <c r="G71" s="117"/>
      <c r="H71" s="118"/>
      <c r="I71" s="119"/>
      <c r="J71" s="126"/>
      <c r="K71" s="119"/>
      <c r="L71" s="119"/>
      <c r="M71" s="119"/>
      <c r="N71" s="119"/>
      <c r="O71" s="118"/>
      <c r="P71" s="119"/>
      <c r="Q71" s="119"/>
      <c r="R71" s="119"/>
      <c r="S71" s="119"/>
      <c r="T71" s="119"/>
      <c r="U71" s="118"/>
      <c r="V71" s="118"/>
      <c r="W71" s="119"/>
      <c r="X71" s="119"/>
      <c r="Y71" s="119"/>
      <c r="Z71" s="119"/>
      <c r="AA71" s="119"/>
      <c r="AB71" s="119"/>
      <c r="AC71" s="119"/>
      <c r="AD71" s="119"/>
      <c r="AE71" s="119"/>
      <c r="AF71" s="118"/>
      <c r="AG71" s="119"/>
      <c r="AH71" s="118"/>
      <c r="AI71" s="121"/>
    </row>
    <row r="72" spans="1:35" ht="20.25" x14ac:dyDescent="0.25">
      <c r="A72" s="117"/>
      <c r="B72" s="117"/>
      <c r="C72" s="111"/>
      <c r="D72" s="111"/>
      <c r="E72" s="111"/>
      <c r="F72" s="111"/>
      <c r="G72" s="111"/>
      <c r="H72" s="111"/>
      <c r="J72" s="111"/>
      <c r="O72" s="111"/>
      <c r="U72" s="111"/>
      <c r="V72" s="111"/>
      <c r="AF72" s="111"/>
      <c r="AH72" s="111"/>
    </row>
    <row r="73" spans="1:35" x14ac:dyDescent="0.25">
      <c r="A73" s="111"/>
      <c r="B73" s="111"/>
    </row>
    <row r="74" spans="1:35" ht="20.25" x14ac:dyDescent="0.25">
      <c r="A74" s="117"/>
      <c r="B74" s="117"/>
      <c r="C74" s="111"/>
      <c r="D74" s="111"/>
      <c r="E74" s="111"/>
      <c r="F74" s="111"/>
      <c r="G74" s="111"/>
      <c r="H74" s="111"/>
      <c r="J74" s="111"/>
      <c r="O74" s="111"/>
      <c r="U74" s="111"/>
      <c r="V74" s="111"/>
      <c r="AF74" s="111"/>
      <c r="AH74" s="111"/>
    </row>
    <row r="75" spans="1:35" ht="20.25" x14ac:dyDescent="0.25">
      <c r="A75" s="111"/>
      <c r="B75" s="111"/>
      <c r="C75" s="118"/>
      <c r="D75" s="117"/>
      <c r="E75" s="117"/>
      <c r="F75" s="117"/>
      <c r="G75" s="117"/>
      <c r="H75" s="118"/>
      <c r="I75" s="119"/>
      <c r="J75" s="126"/>
      <c r="K75" s="119"/>
      <c r="L75" s="119"/>
      <c r="M75" s="119"/>
      <c r="N75" s="119"/>
      <c r="O75" s="118"/>
      <c r="P75" s="119"/>
      <c r="Q75" s="119"/>
      <c r="R75" s="119"/>
      <c r="S75" s="119"/>
      <c r="T75" s="119"/>
      <c r="U75" s="118"/>
      <c r="V75" s="118"/>
      <c r="W75" s="119"/>
      <c r="X75" s="119"/>
      <c r="Y75" s="119"/>
      <c r="Z75" s="120"/>
      <c r="AA75" s="119"/>
      <c r="AB75" s="119"/>
      <c r="AC75" s="119"/>
      <c r="AD75" s="119"/>
      <c r="AE75" s="119"/>
      <c r="AF75" s="118"/>
      <c r="AG75" s="120"/>
      <c r="AH75" s="118"/>
      <c r="AI75" s="121"/>
    </row>
    <row r="76" spans="1:35" x14ac:dyDescent="0.25">
      <c r="C76" s="111"/>
      <c r="D76" s="111"/>
      <c r="E76" s="111"/>
      <c r="F76" s="111"/>
      <c r="G76" s="111"/>
      <c r="H76" s="111"/>
      <c r="J76" s="111"/>
      <c r="O76" s="111"/>
      <c r="U76" s="111"/>
      <c r="V76" s="111"/>
      <c r="AF76" s="111"/>
      <c r="AH76" s="111"/>
    </row>
    <row r="77" spans="1:35" ht="20.25" x14ac:dyDescent="0.25">
      <c r="A77" s="117"/>
      <c r="B77" s="117"/>
    </row>
    <row r="78" spans="1:35" ht="20.25" x14ac:dyDescent="0.25">
      <c r="A78" s="117"/>
      <c r="B78" s="117"/>
    </row>
    <row r="79" spans="1:35" ht="20.25" x14ac:dyDescent="0.25">
      <c r="A79" s="117"/>
      <c r="B79" s="117"/>
    </row>
    <row r="80" spans="1:35" ht="20.25" x14ac:dyDescent="0.25">
      <c r="A80" s="117"/>
      <c r="B80" s="117"/>
    </row>
    <row r="82" spans="1:35" ht="20.25" x14ac:dyDescent="0.25">
      <c r="A82" s="117"/>
      <c r="B82" s="117"/>
    </row>
    <row r="83" spans="1:35" ht="20.25" x14ac:dyDescent="0.25">
      <c r="A83" s="117"/>
      <c r="B83" s="117"/>
    </row>
    <row r="84" spans="1:35" ht="20.25" x14ac:dyDescent="0.25">
      <c r="A84" s="117"/>
      <c r="B84" s="117"/>
    </row>
    <row r="85" spans="1:35" ht="20.25" x14ac:dyDescent="0.25">
      <c r="A85" s="117"/>
      <c r="B85" s="117"/>
      <c r="C85" s="118"/>
      <c r="D85" s="117"/>
      <c r="E85" s="117"/>
      <c r="F85" s="117"/>
      <c r="G85" s="117"/>
      <c r="H85" s="118"/>
      <c r="I85" s="119"/>
      <c r="J85" s="118"/>
      <c r="K85" s="119"/>
      <c r="L85" s="119"/>
      <c r="M85" s="119"/>
      <c r="N85" s="119"/>
      <c r="O85" s="118"/>
      <c r="P85" s="119"/>
      <c r="Q85" s="119"/>
      <c r="R85" s="119"/>
      <c r="S85" s="119"/>
      <c r="T85" s="119"/>
      <c r="U85" s="118"/>
      <c r="V85" s="118"/>
      <c r="W85" s="119"/>
      <c r="X85" s="119"/>
      <c r="Y85" s="119"/>
      <c r="Z85" s="120"/>
      <c r="AA85" s="119"/>
      <c r="AB85" s="119"/>
      <c r="AC85" s="119"/>
      <c r="AD85" s="119"/>
      <c r="AE85" s="119"/>
      <c r="AF85" s="118"/>
      <c r="AG85" s="120"/>
      <c r="AH85" s="117"/>
      <c r="AI85" s="121"/>
    </row>
    <row r="86" spans="1:35" ht="20.25" x14ac:dyDescent="0.25">
      <c r="A86" s="117"/>
      <c r="B86" s="117"/>
      <c r="C86" s="117"/>
      <c r="D86" s="117"/>
      <c r="E86" s="117"/>
      <c r="F86" s="117"/>
      <c r="G86" s="117"/>
      <c r="H86" s="118"/>
      <c r="I86" s="119"/>
      <c r="J86" s="118"/>
      <c r="K86" s="119"/>
      <c r="L86" s="119"/>
      <c r="M86" s="119"/>
      <c r="N86" s="119"/>
      <c r="O86" s="117"/>
      <c r="P86" s="119"/>
      <c r="Q86" s="119"/>
      <c r="R86" s="119"/>
      <c r="S86" s="119"/>
      <c r="T86" s="119"/>
      <c r="U86" s="118"/>
      <c r="V86" s="118"/>
      <c r="W86" s="119"/>
      <c r="X86" s="119"/>
      <c r="Y86" s="119"/>
      <c r="Z86" s="120"/>
      <c r="AA86" s="119"/>
      <c r="AB86" s="119"/>
      <c r="AC86" s="119"/>
      <c r="AD86" s="119"/>
      <c r="AE86" s="119"/>
      <c r="AF86" s="117"/>
      <c r="AG86" s="120"/>
      <c r="AH86" s="117"/>
      <c r="AI86" s="121"/>
    </row>
    <row r="87" spans="1:35" ht="20.25" x14ac:dyDescent="0.25">
      <c r="A87" s="117"/>
      <c r="B87" s="117"/>
    </row>
    <row r="88" spans="1:35" ht="20.25" customHeight="1" x14ac:dyDescent="0.25">
      <c r="A88" s="128"/>
      <c r="B88" s="128"/>
    </row>
    <row r="89" spans="1:35" ht="20.25" x14ac:dyDescent="0.25">
      <c r="A89" s="117"/>
      <c r="B89" s="117"/>
      <c r="C89" s="128"/>
      <c r="D89" s="128"/>
      <c r="E89" s="128"/>
      <c r="F89" s="128"/>
      <c r="G89" s="128"/>
      <c r="H89" s="128"/>
      <c r="I89" s="128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29"/>
    </row>
    <row r="90" spans="1:35" ht="21" x14ac:dyDescent="0.35">
      <c r="A90" s="123"/>
      <c r="B90" s="123"/>
      <c r="C90" s="117"/>
      <c r="D90" s="117"/>
      <c r="E90" s="117"/>
      <c r="F90" s="117"/>
      <c r="G90" s="117"/>
      <c r="H90" s="127"/>
      <c r="I90" s="119"/>
      <c r="J90" s="130"/>
      <c r="K90" s="119"/>
      <c r="L90" s="119"/>
      <c r="M90" s="119"/>
      <c r="N90" s="119"/>
      <c r="O90" s="127"/>
      <c r="P90" s="119"/>
      <c r="Q90" s="119"/>
      <c r="R90" s="119"/>
      <c r="S90" s="119"/>
      <c r="T90" s="119"/>
      <c r="U90" s="127"/>
      <c r="V90" s="118"/>
      <c r="W90" s="119"/>
      <c r="X90" s="119"/>
      <c r="Y90" s="119"/>
      <c r="Z90" s="120"/>
      <c r="AA90" s="119"/>
      <c r="AB90" s="119"/>
      <c r="AC90" s="119"/>
      <c r="AD90" s="119"/>
      <c r="AE90" s="119"/>
      <c r="AF90" s="118"/>
      <c r="AG90" s="120"/>
      <c r="AH90" s="127"/>
      <c r="AI90" s="121"/>
    </row>
    <row r="91" spans="1:35" x14ac:dyDescent="0.25">
      <c r="C91" s="123"/>
    </row>
    <row r="104" spans="27:27" x14ac:dyDescent="0.25">
      <c r="AA104" s="111" t="s">
        <v>766</v>
      </c>
    </row>
  </sheetData>
  <autoFilter ref="A6:XFC53"/>
  <sortState ref="A4:AR102">
    <sortCondition descending="1" ref="AI4"/>
  </sortState>
  <mergeCells count="493">
    <mergeCell ref="J89:V89"/>
    <mergeCell ref="W89:AH89"/>
    <mergeCell ref="C4:C6"/>
    <mergeCell ref="O5:P5"/>
    <mergeCell ref="H5:I5"/>
    <mergeCell ref="H4:T4"/>
    <mergeCell ref="Q5:R5"/>
    <mergeCell ref="S5:T5"/>
    <mergeCell ref="B4:B6"/>
    <mergeCell ref="M5:N5"/>
    <mergeCell ref="U4:Y4"/>
    <mergeCell ref="X5:Y5"/>
    <mergeCell ref="AD5:AE5"/>
    <mergeCell ref="BR3:CZ3"/>
    <mergeCell ref="DA3:EI3"/>
    <mergeCell ref="EJ3:FR3"/>
    <mergeCell ref="FS3:HA3"/>
    <mergeCell ref="HB3:IJ3"/>
    <mergeCell ref="A1:AI1"/>
    <mergeCell ref="A4:A6"/>
    <mergeCell ref="D4:D6"/>
    <mergeCell ref="E4:E6"/>
    <mergeCell ref="U5:W5"/>
    <mergeCell ref="AI4:AI5"/>
    <mergeCell ref="F4:F6"/>
    <mergeCell ref="G4:G6"/>
    <mergeCell ref="AF5:AG5"/>
    <mergeCell ref="J5:K5"/>
    <mergeCell ref="Z5:AA5"/>
    <mergeCell ref="AB5:AC5"/>
    <mergeCell ref="Z4:AG4"/>
    <mergeCell ref="PD3:QL3"/>
    <mergeCell ref="QM3:RU3"/>
    <mergeCell ref="RV3:TD3"/>
    <mergeCell ref="TE3:UM3"/>
    <mergeCell ref="UN3:VV3"/>
    <mergeCell ref="IK3:JS3"/>
    <mergeCell ref="JT3:LB3"/>
    <mergeCell ref="LC3:MK3"/>
    <mergeCell ref="ML3:NT3"/>
    <mergeCell ref="NU3:PC3"/>
    <mergeCell ref="ACP3:ADX3"/>
    <mergeCell ref="ADY3:AFG3"/>
    <mergeCell ref="AFH3:AGP3"/>
    <mergeCell ref="AGQ3:AHY3"/>
    <mergeCell ref="AHZ3:AJH3"/>
    <mergeCell ref="VW3:XE3"/>
    <mergeCell ref="XF3:YN3"/>
    <mergeCell ref="YO3:ZW3"/>
    <mergeCell ref="ZX3:ABF3"/>
    <mergeCell ref="ABG3:ACO3"/>
    <mergeCell ref="AQB3:ARJ3"/>
    <mergeCell ref="ARK3:ASS3"/>
    <mergeCell ref="AST3:AUB3"/>
    <mergeCell ref="AUC3:AVK3"/>
    <mergeCell ref="AVL3:AWT3"/>
    <mergeCell ref="AJI3:AKQ3"/>
    <mergeCell ref="AKR3:ALZ3"/>
    <mergeCell ref="AMA3:ANI3"/>
    <mergeCell ref="ANJ3:AOR3"/>
    <mergeCell ref="AOS3:AQA3"/>
    <mergeCell ref="BDN3:BEV3"/>
    <mergeCell ref="BEW3:BGE3"/>
    <mergeCell ref="BGF3:BHN3"/>
    <mergeCell ref="BHO3:BIW3"/>
    <mergeCell ref="BIX3:BKF3"/>
    <mergeCell ref="AWU3:AYC3"/>
    <mergeCell ref="AYD3:AZL3"/>
    <mergeCell ref="AZM3:BAU3"/>
    <mergeCell ref="BAV3:BCD3"/>
    <mergeCell ref="BCE3:BDM3"/>
    <mergeCell ref="BQZ3:BSH3"/>
    <mergeCell ref="BSI3:BTQ3"/>
    <mergeCell ref="BTR3:BUZ3"/>
    <mergeCell ref="BVA3:BWI3"/>
    <mergeCell ref="BWJ3:BXR3"/>
    <mergeCell ref="BKG3:BLO3"/>
    <mergeCell ref="BLP3:BMX3"/>
    <mergeCell ref="BMY3:BOG3"/>
    <mergeCell ref="BOH3:BPP3"/>
    <mergeCell ref="BPQ3:BQY3"/>
    <mergeCell ref="CEL3:CFT3"/>
    <mergeCell ref="CFU3:CHC3"/>
    <mergeCell ref="CHD3:CIL3"/>
    <mergeCell ref="CIM3:CJU3"/>
    <mergeCell ref="CJV3:CLD3"/>
    <mergeCell ref="BXS3:BZA3"/>
    <mergeCell ref="BZB3:CAJ3"/>
    <mergeCell ref="CAK3:CBS3"/>
    <mergeCell ref="CBT3:CDB3"/>
    <mergeCell ref="CDC3:CEK3"/>
    <mergeCell ref="CRX3:CTF3"/>
    <mergeCell ref="CTG3:CUO3"/>
    <mergeCell ref="CUP3:CVX3"/>
    <mergeCell ref="CVY3:CXG3"/>
    <mergeCell ref="CXH3:CYP3"/>
    <mergeCell ref="CLE3:CMM3"/>
    <mergeCell ref="CMN3:CNV3"/>
    <mergeCell ref="CNW3:CPE3"/>
    <mergeCell ref="CPF3:CQN3"/>
    <mergeCell ref="CQO3:CRW3"/>
    <mergeCell ref="DFJ3:DGR3"/>
    <mergeCell ref="DGS3:DIA3"/>
    <mergeCell ref="DIB3:DJJ3"/>
    <mergeCell ref="DJK3:DKS3"/>
    <mergeCell ref="DKT3:DMB3"/>
    <mergeCell ref="CYQ3:CZY3"/>
    <mergeCell ref="CZZ3:DBH3"/>
    <mergeCell ref="DBI3:DCQ3"/>
    <mergeCell ref="DCR3:DDZ3"/>
    <mergeCell ref="DEA3:DFI3"/>
    <mergeCell ref="DSV3:DUD3"/>
    <mergeCell ref="DUE3:DVM3"/>
    <mergeCell ref="DVN3:DWV3"/>
    <mergeCell ref="DWW3:DYE3"/>
    <mergeCell ref="DYF3:DZN3"/>
    <mergeCell ref="DMC3:DNK3"/>
    <mergeCell ref="DNL3:DOT3"/>
    <mergeCell ref="DOU3:DQC3"/>
    <mergeCell ref="DQD3:DRL3"/>
    <mergeCell ref="DRM3:DSU3"/>
    <mergeCell ref="EGH3:EHP3"/>
    <mergeCell ref="EHQ3:EIY3"/>
    <mergeCell ref="EIZ3:EKH3"/>
    <mergeCell ref="EKI3:ELQ3"/>
    <mergeCell ref="ELR3:EMZ3"/>
    <mergeCell ref="DZO3:EAW3"/>
    <mergeCell ref="EAX3:ECF3"/>
    <mergeCell ref="ECG3:EDO3"/>
    <mergeCell ref="EDP3:EEX3"/>
    <mergeCell ref="EEY3:EGG3"/>
    <mergeCell ref="ETT3:EVB3"/>
    <mergeCell ref="EVC3:EWK3"/>
    <mergeCell ref="EWL3:EXT3"/>
    <mergeCell ref="EXU3:EZC3"/>
    <mergeCell ref="EZD3:FAL3"/>
    <mergeCell ref="ENA3:EOI3"/>
    <mergeCell ref="EOJ3:EPR3"/>
    <mergeCell ref="EPS3:ERA3"/>
    <mergeCell ref="ERB3:ESJ3"/>
    <mergeCell ref="ESK3:ETS3"/>
    <mergeCell ref="FHF3:FIN3"/>
    <mergeCell ref="FIO3:FJW3"/>
    <mergeCell ref="FJX3:FLF3"/>
    <mergeCell ref="FLG3:FMO3"/>
    <mergeCell ref="FMP3:FNX3"/>
    <mergeCell ref="FAM3:FBU3"/>
    <mergeCell ref="FBV3:FDD3"/>
    <mergeCell ref="FDE3:FEM3"/>
    <mergeCell ref="FEN3:FFV3"/>
    <mergeCell ref="FFW3:FHE3"/>
    <mergeCell ref="FUR3:FVZ3"/>
    <mergeCell ref="FWA3:FXI3"/>
    <mergeCell ref="FXJ3:FYR3"/>
    <mergeCell ref="FYS3:GAA3"/>
    <mergeCell ref="GAB3:GBJ3"/>
    <mergeCell ref="FNY3:FPG3"/>
    <mergeCell ref="FPH3:FQP3"/>
    <mergeCell ref="FQQ3:FRY3"/>
    <mergeCell ref="FRZ3:FTH3"/>
    <mergeCell ref="FTI3:FUQ3"/>
    <mergeCell ref="GID3:GJL3"/>
    <mergeCell ref="GJM3:GKU3"/>
    <mergeCell ref="GKV3:GMD3"/>
    <mergeCell ref="GME3:GNM3"/>
    <mergeCell ref="GNN3:GOV3"/>
    <mergeCell ref="GBK3:GCS3"/>
    <mergeCell ref="GCT3:GEB3"/>
    <mergeCell ref="GEC3:GFK3"/>
    <mergeCell ref="GFL3:GGT3"/>
    <mergeCell ref="GGU3:GIC3"/>
    <mergeCell ref="GVP3:GWX3"/>
    <mergeCell ref="GWY3:GYG3"/>
    <mergeCell ref="GYH3:GZP3"/>
    <mergeCell ref="GZQ3:HAY3"/>
    <mergeCell ref="HAZ3:HCH3"/>
    <mergeCell ref="GOW3:GQE3"/>
    <mergeCell ref="GQF3:GRN3"/>
    <mergeCell ref="GRO3:GSW3"/>
    <mergeCell ref="GSX3:GUF3"/>
    <mergeCell ref="GUG3:GVO3"/>
    <mergeCell ref="HJB3:HKJ3"/>
    <mergeCell ref="HKK3:HLS3"/>
    <mergeCell ref="HLT3:HNB3"/>
    <mergeCell ref="HNC3:HOK3"/>
    <mergeCell ref="HOL3:HPT3"/>
    <mergeCell ref="HCI3:HDQ3"/>
    <mergeCell ref="HDR3:HEZ3"/>
    <mergeCell ref="HFA3:HGI3"/>
    <mergeCell ref="HGJ3:HHR3"/>
    <mergeCell ref="HHS3:HJA3"/>
    <mergeCell ref="HWN3:HXV3"/>
    <mergeCell ref="HXW3:HZE3"/>
    <mergeCell ref="HZF3:IAN3"/>
    <mergeCell ref="IAO3:IBW3"/>
    <mergeCell ref="IBX3:IDF3"/>
    <mergeCell ref="HPU3:HRC3"/>
    <mergeCell ref="HRD3:HSL3"/>
    <mergeCell ref="HSM3:HTU3"/>
    <mergeCell ref="HTV3:HVD3"/>
    <mergeCell ref="HVE3:HWM3"/>
    <mergeCell ref="IJZ3:ILH3"/>
    <mergeCell ref="ILI3:IMQ3"/>
    <mergeCell ref="IMR3:INZ3"/>
    <mergeCell ref="IOA3:IPI3"/>
    <mergeCell ref="IPJ3:IQR3"/>
    <mergeCell ref="IDG3:IEO3"/>
    <mergeCell ref="IEP3:IFX3"/>
    <mergeCell ref="IFY3:IHG3"/>
    <mergeCell ref="IHH3:IIP3"/>
    <mergeCell ref="IIQ3:IJY3"/>
    <mergeCell ref="IXL3:IYT3"/>
    <mergeCell ref="IYU3:JAC3"/>
    <mergeCell ref="JAD3:JBL3"/>
    <mergeCell ref="JBM3:JCU3"/>
    <mergeCell ref="JCV3:JED3"/>
    <mergeCell ref="IQS3:ISA3"/>
    <mergeCell ref="ISB3:ITJ3"/>
    <mergeCell ref="ITK3:IUS3"/>
    <mergeCell ref="IUT3:IWB3"/>
    <mergeCell ref="IWC3:IXK3"/>
    <mergeCell ref="JKX3:JMF3"/>
    <mergeCell ref="JMG3:JNO3"/>
    <mergeCell ref="JNP3:JOX3"/>
    <mergeCell ref="JOY3:JQG3"/>
    <mergeCell ref="JQH3:JRP3"/>
    <mergeCell ref="JEE3:JFM3"/>
    <mergeCell ref="JFN3:JGV3"/>
    <mergeCell ref="JGW3:JIE3"/>
    <mergeCell ref="JIF3:JJN3"/>
    <mergeCell ref="JJO3:JKW3"/>
    <mergeCell ref="JYJ3:JZR3"/>
    <mergeCell ref="JZS3:KBA3"/>
    <mergeCell ref="KBB3:KCJ3"/>
    <mergeCell ref="KCK3:KDS3"/>
    <mergeCell ref="KDT3:KFB3"/>
    <mergeCell ref="JRQ3:JSY3"/>
    <mergeCell ref="JSZ3:JUH3"/>
    <mergeCell ref="JUI3:JVQ3"/>
    <mergeCell ref="JVR3:JWZ3"/>
    <mergeCell ref="JXA3:JYI3"/>
    <mergeCell ref="KLV3:KND3"/>
    <mergeCell ref="KNE3:KOM3"/>
    <mergeCell ref="KON3:KPV3"/>
    <mergeCell ref="KPW3:KRE3"/>
    <mergeCell ref="KRF3:KSN3"/>
    <mergeCell ref="KFC3:KGK3"/>
    <mergeCell ref="KGL3:KHT3"/>
    <mergeCell ref="KHU3:KJC3"/>
    <mergeCell ref="KJD3:KKL3"/>
    <mergeCell ref="KKM3:KLU3"/>
    <mergeCell ref="KZH3:LAP3"/>
    <mergeCell ref="LAQ3:LBY3"/>
    <mergeCell ref="LBZ3:LDH3"/>
    <mergeCell ref="LDI3:LEQ3"/>
    <mergeCell ref="LER3:LFZ3"/>
    <mergeCell ref="KSO3:KTW3"/>
    <mergeCell ref="KTX3:KVF3"/>
    <mergeCell ref="KVG3:KWO3"/>
    <mergeCell ref="KWP3:KXX3"/>
    <mergeCell ref="KXY3:KZG3"/>
    <mergeCell ref="LMT3:LOB3"/>
    <mergeCell ref="LOC3:LPK3"/>
    <mergeCell ref="LPL3:LQT3"/>
    <mergeCell ref="LQU3:LSC3"/>
    <mergeCell ref="LSD3:LTL3"/>
    <mergeCell ref="LGA3:LHI3"/>
    <mergeCell ref="LHJ3:LIR3"/>
    <mergeCell ref="LIS3:LKA3"/>
    <mergeCell ref="LKB3:LLJ3"/>
    <mergeCell ref="LLK3:LMS3"/>
    <mergeCell ref="MAF3:MBN3"/>
    <mergeCell ref="MBO3:MCW3"/>
    <mergeCell ref="MCX3:MEF3"/>
    <mergeCell ref="MEG3:MFO3"/>
    <mergeCell ref="MFP3:MGX3"/>
    <mergeCell ref="LTM3:LUU3"/>
    <mergeCell ref="LUV3:LWD3"/>
    <mergeCell ref="LWE3:LXM3"/>
    <mergeCell ref="LXN3:LYV3"/>
    <mergeCell ref="LYW3:MAE3"/>
    <mergeCell ref="MNR3:MOZ3"/>
    <mergeCell ref="MPA3:MQI3"/>
    <mergeCell ref="MQJ3:MRR3"/>
    <mergeCell ref="MRS3:MTA3"/>
    <mergeCell ref="MTB3:MUJ3"/>
    <mergeCell ref="MGY3:MIG3"/>
    <mergeCell ref="MIH3:MJP3"/>
    <mergeCell ref="MJQ3:MKY3"/>
    <mergeCell ref="MKZ3:MMH3"/>
    <mergeCell ref="MMI3:MNQ3"/>
    <mergeCell ref="NBD3:NCL3"/>
    <mergeCell ref="NCM3:NDU3"/>
    <mergeCell ref="NDV3:NFD3"/>
    <mergeCell ref="NFE3:NGM3"/>
    <mergeCell ref="NGN3:NHV3"/>
    <mergeCell ref="MUK3:MVS3"/>
    <mergeCell ref="MVT3:MXB3"/>
    <mergeCell ref="MXC3:MYK3"/>
    <mergeCell ref="MYL3:MZT3"/>
    <mergeCell ref="MZU3:NBC3"/>
    <mergeCell ref="NOP3:NPX3"/>
    <mergeCell ref="NPY3:NRG3"/>
    <mergeCell ref="NRH3:NSP3"/>
    <mergeCell ref="NSQ3:NTY3"/>
    <mergeCell ref="NTZ3:NVH3"/>
    <mergeCell ref="NHW3:NJE3"/>
    <mergeCell ref="NJF3:NKN3"/>
    <mergeCell ref="NKO3:NLW3"/>
    <mergeCell ref="NLX3:NNF3"/>
    <mergeCell ref="NNG3:NOO3"/>
    <mergeCell ref="OCB3:ODJ3"/>
    <mergeCell ref="ODK3:OES3"/>
    <mergeCell ref="OET3:OGB3"/>
    <mergeCell ref="OGC3:OHK3"/>
    <mergeCell ref="OHL3:OIT3"/>
    <mergeCell ref="NVI3:NWQ3"/>
    <mergeCell ref="NWR3:NXZ3"/>
    <mergeCell ref="NYA3:NZI3"/>
    <mergeCell ref="NZJ3:OAR3"/>
    <mergeCell ref="OAS3:OCA3"/>
    <mergeCell ref="OPN3:OQV3"/>
    <mergeCell ref="OQW3:OSE3"/>
    <mergeCell ref="OSF3:OTN3"/>
    <mergeCell ref="OTO3:OUW3"/>
    <mergeCell ref="OUX3:OWF3"/>
    <mergeCell ref="OIU3:OKC3"/>
    <mergeCell ref="OKD3:OLL3"/>
    <mergeCell ref="OLM3:OMU3"/>
    <mergeCell ref="OMV3:OOD3"/>
    <mergeCell ref="OOE3:OPM3"/>
    <mergeCell ref="PCZ3:PEH3"/>
    <mergeCell ref="PEI3:PFQ3"/>
    <mergeCell ref="PFR3:PGZ3"/>
    <mergeCell ref="PHA3:PII3"/>
    <mergeCell ref="PIJ3:PJR3"/>
    <mergeCell ref="OWG3:OXO3"/>
    <mergeCell ref="OXP3:OYX3"/>
    <mergeCell ref="OYY3:PAG3"/>
    <mergeCell ref="PAH3:PBP3"/>
    <mergeCell ref="PBQ3:PCY3"/>
    <mergeCell ref="PQL3:PRT3"/>
    <mergeCell ref="PRU3:PTC3"/>
    <mergeCell ref="PTD3:PUL3"/>
    <mergeCell ref="PUM3:PVU3"/>
    <mergeCell ref="PVV3:PXD3"/>
    <mergeCell ref="PJS3:PLA3"/>
    <mergeCell ref="PLB3:PMJ3"/>
    <mergeCell ref="PMK3:PNS3"/>
    <mergeCell ref="PNT3:PPB3"/>
    <mergeCell ref="PPC3:PQK3"/>
    <mergeCell ref="QDX3:QFF3"/>
    <mergeCell ref="QFG3:QGO3"/>
    <mergeCell ref="QGP3:QHX3"/>
    <mergeCell ref="QHY3:QJG3"/>
    <mergeCell ref="QJH3:QKP3"/>
    <mergeCell ref="PXE3:PYM3"/>
    <mergeCell ref="PYN3:PZV3"/>
    <mergeCell ref="PZW3:QBE3"/>
    <mergeCell ref="QBF3:QCN3"/>
    <mergeCell ref="QCO3:QDW3"/>
    <mergeCell ref="QRJ3:QSR3"/>
    <mergeCell ref="QSS3:QUA3"/>
    <mergeCell ref="QUB3:QVJ3"/>
    <mergeCell ref="QVK3:QWS3"/>
    <mergeCell ref="QWT3:QYB3"/>
    <mergeCell ref="QKQ3:QLY3"/>
    <mergeCell ref="QLZ3:QNH3"/>
    <mergeCell ref="QNI3:QOQ3"/>
    <mergeCell ref="QOR3:QPZ3"/>
    <mergeCell ref="QQA3:QRI3"/>
    <mergeCell ref="REV3:RGD3"/>
    <mergeCell ref="RGE3:RHM3"/>
    <mergeCell ref="RHN3:RIV3"/>
    <mergeCell ref="RIW3:RKE3"/>
    <mergeCell ref="RKF3:RLN3"/>
    <mergeCell ref="QYC3:QZK3"/>
    <mergeCell ref="QZL3:RAT3"/>
    <mergeCell ref="RAU3:RCC3"/>
    <mergeCell ref="RCD3:RDL3"/>
    <mergeCell ref="RDM3:REU3"/>
    <mergeCell ref="RSH3:RTP3"/>
    <mergeCell ref="RTQ3:RUY3"/>
    <mergeCell ref="RUZ3:RWH3"/>
    <mergeCell ref="RWI3:RXQ3"/>
    <mergeCell ref="RXR3:RYZ3"/>
    <mergeCell ref="RLO3:RMW3"/>
    <mergeCell ref="RMX3:ROF3"/>
    <mergeCell ref="ROG3:RPO3"/>
    <mergeCell ref="RPP3:RQX3"/>
    <mergeCell ref="RQY3:RSG3"/>
    <mergeCell ref="SFT3:SHB3"/>
    <mergeCell ref="SHC3:SIK3"/>
    <mergeCell ref="SIL3:SJT3"/>
    <mergeCell ref="SJU3:SLC3"/>
    <mergeCell ref="SLD3:SML3"/>
    <mergeCell ref="RZA3:SAI3"/>
    <mergeCell ref="SAJ3:SBR3"/>
    <mergeCell ref="SBS3:SDA3"/>
    <mergeCell ref="SDB3:SEJ3"/>
    <mergeCell ref="SEK3:SFS3"/>
    <mergeCell ref="STF3:SUN3"/>
    <mergeCell ref="SUO3:SVW3"/>
    <mergeCell ref="SVX3:SXF3"/>
    <mergeCell ref="SXG3:SYO3"/>
    <mergeCell ref="SYP3:SZX3"/>
    <mergeCell ref="SMM3:SNU3"/>
    <mergeCell ref="SNV3:SPD3"/>
    <mergeCell ref="SPE3:SQM3"/>
    <mergeCell ref="SQN3:SRV3"/>
    <mergeCell ref="SRW3:STE3"/>
    <mergeCell ref="TGR3:THZ3"/>
    <mergeCell ref="TIA3:TJI3"/>
    <mergeCell ref="TJJ3:TKR3"/>
    <mergeCell ref="TKS3:TMA3"/>
    <mergeCell ref="TMB3:TNJ3"/>
    <mergeCell ref="SZY3:TBG3"/>
    <mergeCell ref="TBH3:TCP3"/>
    <mergeCell ref="TCQ3:TDY3"/>
    <mergeCell ref="TDZ3:TFH3"/>
    <mergeCell ref="TFI3:TGQ3"/>
    <mergeCell ref="TUD3:TVL3"/>
    <mergeCell ref="TVM3:TWU3"/>
    <mergeCell ref="TWV3:TYD3"/>
    <mergeCell ref="TYE3:TZM3"/>
    <mergeCell ref="TZN3:UAV3"/>
    <mergeCell ref="TNK3:TOS3"/>
    <mergeCell ref="TOT3:TQB3"/>
    <mergeCell ref="TQC3:TRK3"/>
    <mergeCell ref="TRL3:TST3"/>
    <mergeCell ref="TSU3:TUC3"/>
    <mergeCell ref="UHP3:UIX3"/>
    <mergeCell ref="UIY3:UKG3"/>
    <mergeCell ref="UKH3:ULP3"/>
    <mergeCell ref="ULQ3:UMY3"/>
    <mergeCell ref="UMZ3:UOH3"/>
    <mergeCell ref="UAW3:UCE3"/>
    <mergeCell ref="UCF3:UDN3"/>
    <mergeCell ref="UDO3:UEW3"/>
    <mergeCell ref="UEX3:UGF3"/>
    <mergeCell ref="UGG3:UHO3"/>
    <mergeCell ref="UVB3:UWJ3"/>
    <mergeCell ref="UWK3:UXS3"/>
    <mergeCell ref="UXT3:UZB3"/>
    <mergeCell ref="UZC3:VAK3"/>
    <mergeCell ref="VAL3:VBT3"/>
    <mergeCell ref="UOI3:UPQ3"/>
    <mergeCell ref="UPR3:UQZ3"/>
    <mergeCell ref="URA3:USI3"/>
    <mergeCell ref="USJ3:UTR3"/>
    <mergeCell ref="UTS3:UVA3"/>
    <mergeCell ref="VIN3:VJV3"/>
    <mergeCell ref="VJW3:VLE3"/>
    <mergeCell ref="VLF3:VMN3"/>
    <mergeCell ref="VMO3:VNW3"/>
    <mergeCell ref="VNX3:VPF3"/>
    <mergeCell ref="VBU3:VDC3"/>
    <mergeCell ref="VDD3:VEL3"/>
    <mergeCell ref="VEM3:VFU3"/>
    <mergeCell ref="VFV3:VHD3"/>
    <mergeCell ref="VHE3:VIM3"/>
    <mergeCell ref="VVZ3:VXH3"/>
    <mergeCell ref="VXI3:VYQ3"/>
    <mergeCell ref="VYR3:VZZ3"/>
    <mergeCell ref="WAA3:WBI3"/>
    <mergeCell ref="WBJ3:WCR3"/>
    <mergeCell ref="VPG3:VQO3"/>
    <mergeCell ref="VQP3:VRX3"/>
    <mergeCell ref="VRY3:VTG3"/>
    <mergeCell ref="VTH3:VUP3"/>
    <mergeCell ref="VUQ3:VVY3"/>
    <mergeCell ref="WJL3:WKT3"/>
    <mergeCell ref="WKU3:WMC3"/>
    <mergeCell ref="WMD3:WNL3"/>
    <mergeCell ref="WNM3:WOU3"/>
    <mergeCell ref="WOV3:WQD3"/>
    <mergeCell ref="WCS3:WEA3"/>
    <mergeCell ref="WEB3:WFJ3"/>
    <mergeCell ref="WFK3:WGS3"/>
    <mergeCell ref="WGT3:WIB3"/>
    <mergeCell ref="WIC3:WJK3"/>
    <mergeCell ref="XDQ3:XEY3"/>
    <mergeCell ref="XEZ3:XFC3"/>
    <mergeCell ref="WWX3:WYF3"/>
    <mergeCell ref="WYG3:WZO3"/>
    <mergeCell ref="WZP3:XAX3"/>
    <mergeCell ref="XAY3:XCG3"/>
    <mergeCell ref="XCH3:XDP3"/>
    <mergeCell ref="WQE3:WRM3"/>
    <mergeCell ref="WRN3:WSV3"/>
    <mergeCell ref="WSW3:WUE3"/>
    <mergeCell ref="WUF3:WVN3"/>
    <mergeCell ref="WVO3:WWW3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Header>Страница  &amp;P из &amp;N</oddHeader>
  </headerFooter>
  <colBreaks count="1" manualBreakCount="1">
    <brk id="14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2"/>
  <sheetViews>
    <sheetView tabSelected="1" topLeftCell="A50" zoomScale="41" zoomScaleNormal="41" zoomScaleSheetLayoutView="100" workbookViewId="0">
      <selection activeCell="F67" sqref="F67"/>
    </sheetView>
  </sheetViews>
  <sheetFormatPr defaultColWidth="9.140625" defaultRowHeight="20.25" x14ac:dyDescent="0.3"/>
  <cols>
    <col min="1" max="1" width="9.140625" style="96"/>
    <col min="2" max="2" width="19" style="96" customWidth="1"/>
    <col min="3" max="3" width="36.140625" style="96" customWidth="1"/>
    <col min="4" max="4" width="48.140625" style="96" customWidth="1"/>
    <col min="5" max="5" width="34.140625" style="73" customWidth="1"/>
    <col min="6" max="6" width="41.28515625" style="78" customWidth="1"/>
    <col min="7" max="7" width="30.7109375" style="78" customWidth="1"/>
    <col min="8" max="8" width="13.7109375" style="73" customWidth="1"/>
    <col min="9" max="9" width="13.5703125" style="97" customWidth="1"/>
    <col min="10" max="10" width="13.7109375" style="73" customWidth="1"/>
    <col min="11" max="11" width="13.7109375" style="78" customWidth="1"/>
    <col min="12" max="14" width="15.85546875" style="92" customWidth="1"/>
    <col min="15" max="15" width="13.85546875" style="78" customWidth="1"/>
    <col min="16" max="17" width="13.7109375" style="97" customWidth="1"/>
    <col min="18" max="18" width="13.42578125" style="97" customWidth="1"/>
    <col min="19" max="20" width="11.28515625" style="97" customWidth="1"/>
    <col min="21" max="21" width="13.7109375" style="78" customWidth="1"/>
    <col min="22" max="22" width="14" style="78" customWidth="1"/>
    <col min="23" max="25" width="13.85546875" style="97" customWidth="1"/>
    <col min="26" max="26" width="25.5703125" style="97" customWidth="1"/>
    <col min="27" max="27" width="12.140625" style="97" customWidth="1"/>
    <col min="28" max="28" width="11.7109375" style="97" customWidth="1"/>
    <col min="29" max="31" width="12.28515625" style="97" customWidth="1"/>
    <col min="32" max="32" width="13.7109375" style="97" customWidth="1"/>
    <col min="33" max="33" width="13.42578125" style="97" customWidth="1"/>
    <col min="34" max="34" width="19" style="78" customWidth="1"/>
    <col min="35" max="35" width="27.140625" style="98" customWidth="1"/>
    <col min="36" max="36" width="9.140625" style="78" customWidth="1"/>
    <col min="37" max="16384" width="9.140625" style="78"/>
  </cols>
  <sheetData>
    <row r="1" spans="1:35" s="90" customFormat="1" ht="30" customHeight="1" x14ac:dyDescent="0.25">
      <c r="A1" s="188" t="s">
        <v>645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</row>
    <row r="2" spans="1:35" s="91" customFormat="1" ht="51" customHeight="1" x14ac:dyDescent="0.25">
      <c r="A2" s="189" t="s">
        <v>642</v>
      </c>
      <c r="B2" s="183" t="s">
        <v>2</v>
      </c>
      <c r="C2" s="183" t="s">
        <v>1</v>
      </c>
      <c r="D2" s="183" t="s">
        <v>631</v>
      </c>
      <c r="E2" s="183" t="s">
        <v>685</v>
      </c>
      <c r="F2" s="189" t="s">
        <v>311</v>
      </c>
      <c r="G2" s="189" t="s">
        <v>179</v>
      </c>
      <c r="H2" s="189" t="s">
        <v>634</v>
      </c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5" t="s">
        <v>635</v>
      </c>
      <c r="V2" s="187"/>
      <c r="W2" s="187"/>
      <c r="X2" s="187"/>
      <c r="Y2" s="186"/>
      <c r="Z2" s="185" t="s">
        <v>644</v>
      </c>
      <c r="AA2" s="187"/>
      <c r="AB2" s="187"/>
      <c r="AC2" s="187"/>
      <c r="AD2" s="187"/>
      <c r="AE2" s="187"/>
      <c r="AF2" s="187"/>
      <c r="AG2" s="186"/>
      <c r="AH2" s="76" t="s">
        <v>871</v>
      </c>
      <c r="AI2" s="191" t="s">
        <v>641</v>
      </c>
    </row>
    <row r="3" spans="1:35" s="92" customFormat="1" ht="351" customHeight="1" x14ac:dyDescent="0.25">
      <c r="A3" s="189"/>
      <c r="B3" s="190"/>
      <c r="C3" s="190"/>
      <c r="D3" s="184"/>
      <c r="E3" s="184"/>
      <c r="F3" s="189"/>
      <c r="G3" s="189"/>
      <c r="H3" s="185" t="s">
        <v>639</v>
      </c>
      <c r="I3" s="186"/>
      <c r="J3" s="185" t="s">
        <v>940</v>
      </c>
      <c r="K3" s="186"/>
      <c r="L3" s="76" t="s">
        <v>638</v>
      </c>
      <c r="M3" s="185" t="s">
        <v>990</v>
      </c>
      <c r="N3" s="186"/>
      <c r="O3" s="185" t="s">
        <v>872</v>
      </c>
      <c r="P3" s="186"/>
      <c r="Q3" s="185" t="s">
        <v>640</v>
      </c>
      <c r="R3" s="186"/>
      <c r="S3" s="185" t="s">
        <v>869</v>
      </c>
      <c r="T3" s="186"/>
      <c r="U3" s="185" t="s">
        <v>873</v>
      </c>
      <c r="V3" s="187"/>
      <c r="W3" s="186"/>
      <c r="X3" s="185" t="s">
        <v>991</v>
      </c>
      <c r="Y3" s="186"/>
      <c r="Z3" s="185" t="s">
        <v>870</v>
      </c>
      <c r="AA3" s="186"/>
      <c r="AB3" s="185" t="s">
        <v>874</v>
      </c>
      <c r="AC3" s="186"/>
      <c r="AD3" s="185" t="s">
        <v>995</v>
      </c>
      <c r="AE3" s="186"/>
      <c r="AF3" s="185" t="s">
        <v>875</v>
      </c>
      <c r="AG3" s="186"/>
      <c r="AH3" s="76" t="s">
        <v>876</v>
      </c>
      <c r="AI3" s="192"/>
    </row>
    <row r="4" spans="1:35" s="75" customFormat="1" ht="32.450000000000003" customHeight="1" x14ac:dyDescent="0.2">
      <c r="A4" s="189"/>
      <c r="B4" s="184"/>
      <c r="C4" s="184"/>
      <c r="D4" s="93"/>
      <c r="E4" s="93"/>
      <c r="F4" s="189"/>
      <c r="G4" s="189"/>
      <c r="H4" s="69" t="s">
        <v>636</v>
      </c>
      <c r="I4" s="69" t="s">
        <v>637</v>
      </c>
      <c r="J4" s="69" t="s">
        <v>636</v>
      </c>
      <c r="K4" s="77" t="s">
        <v>637</v>
      </c>
      <c r="L4" s="69" t="s">
        <v>637</v>
      </c>
      <c r="M4" s="69" t="s">
        <v>636</v>
      </c>
      <c r="N4" s="69" t="s">
        <v>637</v>
      </c>
      <c r="O4" s="69" t="s">
        <v>636</v>
      </c>
      <c r="P4" s="69" t="s">
        <v>637</v>
      </c>
      <c r="Q4" s="69" t="s">
        <v>636</v>
      </c>
      <c r="R4" s="69" t="s">
        <v>637</v>
      </c>
      <c r="S4" s="69" t="s">
        <v>636</v>
      </c>
      <c r="T4" s="69" t="s">
        <v>637</v>
      </c>
      <c r="U4" s="69" t="s">
        <v>646</v>
      </c>
      <c r="V4" s="69" t="s">
        <v>643</v>
      </c>
      <c r="W4" s="69" t="s">
        <v>637</v>
      </c>
      <c r="X4" s="69" t="s">
        <v>636</v>
      </c>
      <c r="Y4" s="69" t="s">
        <v>637</v>
      </c>
      <c r="Z4" s="69" t="s">
        <v>636</v>
      </c>
      <c r="AA4" s="69" t="s">
        <v>637</v>
      </c>
      <c r="AB4" s="69" t="s">
        <v>636</v>
      </c>
      <c r="AC4" s="69" t="s">
        <v>637</v>
      </c>
      <c r="AD4" s="69" t="s">
        <v>636</v>
      </c>
      <c r="AE4" s="69" t="s">
        <v>637</v>
      </c>
      <c r="AF4" s="69" t="s">
        <v>636</v>
      </c>
      <c r="AG4" s="69" t="s">
        <v>637</v>
      </c>
      <c r="AH4" s="69" t="s">
        <v>637</v>
      </c>
      <c r="AI4" s="88" t="s">
        <v>923</v>
      </c>
    </row>
    <row r="5" spans="1:35" s="75" customFormat="1" ht="78.75" customHeight="1" x14ac:dyDescent="0.2">
      <c r="A5" s="148">
        <v>1</v>
      </c>
      <c r="B5" s="139" t="s">
        <v>692</v>
      </c>
      <c r="C5" s="139" t="s">
        <v>22</v>
      </c>
      <c r="D5" s="139" t="s">
        <v>512</v>
      </c>
      <c r="E5" s="139" t="s">
        <v>44</v>
      </c>
      <c r="F5" s="139" t="s">
        <v>271</v>
      </c>
      <c r="G5" s="139" t="s">
        <v>724</v>
      </c>
      <c r="H5" s="138" t="s">
        <v>894</v>
      </c>
      <c r="I5" s="138" t="s">
        <v>744</v>
      </c>
      <c r="J5" s="138" t="s">
        <v>953</v>
      </c>
      <c r="K5" s="139" t="s">
        <v>744</v>
      </c>
      <c r="L5" s="139" t="s">
        <v>743</v>
      </c>
      <c r="M5" s="139" t="s">
        <v>884</v>
      </c>
      <c r="N5" s="139" t="s">
        <v>744</v>
      </c>
      <c r="O5" s="139" t="s">
        <v>882</v>
      </c>
      <c r="P5" s="139" t="s">
        <v>882</v>
      </c>
      <c r="Q5" s="139" t="s">
        <v>882</v>
      </c>
      <c r="R5" s="139" t="s">
        <v>882</v>
      </c>
      <c r="S5" s="139" t="s">
        <v>745</v>
      </c>
      <c r="T5" s="139" t="s">
        <v>743</v>
      </c>
      <c r="U5" s="139" t="s">
        <v>744</v>
      </c>
      <c r="V5" s="139" t="s">
        <v>810</v>
      </c>
      <c r="W5" s="139" t="s">
        <v>744</v>
      </c>
      <c r="X5" s="139" t="s">
        <v>997</v>
      </c>
      <c r="Y5" s="139" t="s">
        <v>744</v>
      </c>
      <c r="Z5" s="135" t="s">
        <v>933</v>
      </c>
      <c r="AA5" s="138" t="s">
        <v>880</v>
      </c>
      <c r="AB5" s="139" t="s">
        <v>882</v>
      </c>
      <c r="AC5" s="139" t="s">
        <v>882</v>
      </c>
      <c r="AD5" s="139" t="s">
        <v>996</v>
      </c>
      <c r="AE5" s="139" t="s">
        <v>882</v>
      </c>
      <c r="AF5" s="148">
        <v>40</v>
      </c>
      <c r="AG5" s="148" t="s">
        <v>743</v>
      </c>
      <c r="AH5" s="148" t="s">
        <v>882</v>
      </c>
      <c r="AI5" s="149">
        <f>I5+K5+L5+N5+P5+R5+T5+W5+Y5+AA5+AC5+AE5+AG5+AH5</f>
        <v>80</v>
      </c>
    </row>
    <row r="6" spans="1:35" s="75" customFormat="1" ht="77.25" customHeight="1" x14ac:dyDescent="0.2">
      <c r="A6" s="139" t="s">
        <v>801</v>
      </c>
      <c r="B6" s="134" t="s">
        <v>697</v>
      </c>
      <c r="C6" s="134" t="s">
        <v>51</v>
      </c>
      <c r="D6" s="134" t="s">
        <v>534</v>
      </c>
      <c r="E6" s="134" t="s">
        <v>690</v>
      </c>
      <c r="F6" s="134" t="s">
        <v>199</v>
      </c>
      <c r="G6" s="134" t="s">
        <v>729</v>
      </c>
      <c r="H6" s="134" t="s">
        <v>893</v>
      </c>
      <c r="I6" s="134" t="s">
        <v>743</v>
      </c>
      <c r="J6" s="134" t="s">
        <v>960</v>
      </c>
      <c r="K6" s="134" t="s">
        <v>744</v>
      </c>
      <c r="L6" s="134" t="s">
        <v>803</v>
      </c>
      <c r="M6" s="134">
        <v>93</v>
      </c>
      <c r="N6" s="134">
        <v>10</v>
      </c>
      <c r="O6" s="134" t="s">
        <v>882</v>
      </c>
      <c r="P6" s="134" t="s">
        <v>882</v>
      </c>
      <c r="Q6" s="134" t="s">
        <v>882</v>
      </c>
      <c r="R6" s="134" t="s">
        <v>882</v>
      </c>
      <c r="S6" s="134" t="s">
        <v>745</v>
      </c>
      <c r="T6" s="134" t="s">
        <v>743</v>
      </c>
      <c r="U6" s="134" t="s">
        <v>744</v>
      </c>
      <c r="V6" s="134">
        <v>21</v>
      </c>
      <c r="W6" s="134" t="s">
        <v>744</v>
      </c>
      <c r="X6" s="134">
        <v>89</v>
      </c>
      <c r="Y6" s="134">
        <v>10</v>
      </c>
      <c r="Z6" s="134" t="s">
        <v>924</v>
      </c>
      <c r="AA6" s="134" t="s">
        <v>744</v>
      </c>
      <c r="AB6" s="134" t="s">
        <v>882</v>
      </c>
      <c r="AC6" s="134" t="s">
        <v>882</v>
      </c>
      <c r="AD6" s="134">
        <v>0.7</v>
      </c>
      <c r="AE6" s="134">
        <v>10</v>
      </c>
      <c r="AF6" s="148">
        <v>50</v>
      </c>
      <c r="AG6" s="148" t="s">
        <v>743</v>
      </c>
      <c r="AH6" s="148" t="s">
        <v>882</v>
      </c>
      <c r="AI6" s="149">
        <f t="shared" ref="AI6:AI11" si="0">I6+K6+L6+P6+R6+T6+W6+AA6+AC6+AG6+N6+Y6+AE6</f>
        <v>79</v>
      </c>
    </row>
    <row r="7" spans="1:35" s="75" customFormat="1" ht="128.25" customHeight="1" x14ac:dyDescent="0.2">
      <c r="A7" s="139" t="s">
        <v>802</v>
      </c>
      <c r="B7" s="134" t="s">
        <v>692</v>
      </c>
      <c r="C7" s="134" t="s">
        <v>22</v>
      </c>
      <c r="D7" s="134" t="s">
        <v>521</v>
      </c>
      <c r="E7" s="134" t="s">
        <v>44</v>
      </c>
      <c r="F7" s="134" t="s">
        <v>218</v>
      </c>
      <c r="G7" s="134" t="s">
        <v>725</v>
      </c>
      <c r="H7" s="134" t="s">
        <v>891</v>
      </c>
      <c r="I7" s="134" t="s">
        <v>743</v>
      </c>
      <c r="J7" s="134" t="s">
        <v>950</v>
      </c>
      <c r="K7" s="134" t="s">
        <v>882</v>
      </c>
      <c r="L7" s="134" t="s">
        <v>743</v>
      </c>
      <c r="M7" s="134">
        <v>100</v>
      </c>
      <c r="N7" s="134">
        <v>10</v>
      </c>
      <c r="O7" s="134" t="s">
        <v>882</v>
      </c>
      <c r="P7" s="134" t="s">
        <v>882</v>
      </c>
      <c r="Q7" s="134" t="s">
        <v>882</v>
      </c>
      <c r="R7" s="134" t="s">
        <v>882</v>
      </c>
      <c r="S7" s="134" t="s">
        <v>745</v>
      </c>
      <c r="T7" s="134" t="s">
        <v>743</v>
      </c>
      <c r="U7" s="134" t="s">
        <v>744</v>
      </c>
      <c r="V7" s="134">
        <v>10</v>
      </c>
      <c r="W7" s="134" t="s">
        <v>744</v>
      </c>
      <c r="X7" s="134">
        <v>100</v>
      </c>
      <c r="Y7" s="134">
        <v>10</v>
      </c>
      <c r="Z7" s="134" t="s">
        <v>932</v>
      </c>
      <c r="AA7" s="134" t="s">
        <v>879</v>
      </c>
      <c r="AB7" s="134" t="s">
        <v>882</v>
      </c>
      <c r="AC7" s="134" t="s">
        <v>882</v>
      </c>
      <c r="AD7" s="139" t="s">
        <v>996</v>
      </c>
      <c r="AE7" s="139" t="s">
        <v>882</v>
      </c>
      <c r="AF7" s="148" t="s">
        <v>814</v>
      </c>
      <c r="AG7" s="148" t="s">
        <v>743</v>
      </c>
      <c r="AH7" s="148" t="s">
        <v>882</v>
      </c>
      <c r="AI7" s="149">
        <f t="shared" si="0"/>
        <v>75</v>
      </c>
    </row>
    <row r="8" spans="1:35" s="75" customFormat="1" ht="78.75" customHeight="1" x14ac:dyDescent="0.2">
      <c r="A8" s="139" t="s">
        <v>803</v>
      </c>
      <c r="B8" s="134" t="s">
        <v>692</v>
      </c>
      <c r="C8" s="134" t="s">
        <v>22</v>
      </c>
      <c r="D8" s="134" t="s">
        <v>525</v>
      </c>
      <c r="E8" s="134" t="s">
        <v>44</v>
      </c>
      <c r="F8" s="134" t="s">
        <v>271</v>
      </c>
      <c r="G8" s="134" t="s">
        <v>723</v>
      </c>
      <c r="H8" s="134" t="s">
        <v>896</v>
      </c>
      <c r="I8" s="134" t="s">
        <v>744</v>
      </c>
      <c r="J8" s="134" t="s">
        <v>920</v>
      </c>
      <c r="K8" s="134" t="s">
        <v>744</v>
      </c>
      <c r="L8" s="134" t="s">
        <v>743</v>
      </c>
      <c r="M8" s="134">
        <v>100</v>
      </c>
      <c r="N8" s="134">
        <v>10</v>
      </c>
      <c r="O8" s="134" t="s">
        <v>882</v>
      </c>
      <c r="P8" s="134" t="s">
        <v>882</v>
      </c>
      <c r="Q8" s="134" t="s">
        <v>882</v>
      </c>
      <c r="R8" s="134" t="s">
        <v>882</v>
      </c>
      <c r="S8" s="134" t="s">
        <v>882</v>
      </c>
      <c r="T8" s="134" t="s">
        <v>882</v>
      </c>
      <c r="U8" s="134" t="s">
        <v>744</v>
      </c>
      <c r="V8" s="134">
        <v>35</v>
      </c>
      <c r="W8" s="134" t="s">
        <v>744</v>
      </c>
      <c r="X8" s="134">
        <v>94</v>
      </c>
      <c r="Y8" s="134">
        <v>10</v>
      </c>
      <c r="Z8" s="134" t="s">
        <v>924</v>
      </c>
      <c r="AA8" s="134" t="s">
        <v>744</v>
      </c>
      <c r="AB8" s="134" t="s">
        <v>882</v>
      </c>
      <c r="AC8" s="134" t="s">
        <v>882</v>
      </c>
      <c r="AD8" s="139" t="s">
        <v>996</v>
      </c>
      <c r="AE8" s="139" t="s">
        <v>882</v>
      </c>
      <c r="AF8" s="148">
        <v>41</v>
      </c>
      <c r="AG8" s="148" t="s">
        <v>743</v>
      </c>
      <c r="AH8" s="148" t="s">
        <v>882</v>
      </c>
      <c r="AI8" s="149">
        <f t="shared" si="0"/>
        <v>70</v>
      </c>
    </row>
    <row r="9" spans="1:35" s="75" customFormat="1" ht="78.75" customHeight="1" x14ac:dyDescent="0.2">
      <c r="A9" s="139" t="s">
        <v>743</v>
      </c>
      <c r="B9" s="134" t="s">
        <v>692</v>
      </c>
      <c r="C9" s="134" t="s">
        <v>22</v>
      </c>
      <c r="D9" s="134" t="s">
        <v>526</v>
      </c>
      <c r="E9" s="134" t="s">
        <v>89</v>
      </c>
      <c r="F9" s="134" t="s">
        <v>820</v>
      </c>
      <c r="G9" s="134" t="s">
        <v>191</v>
      </c>
      <c r="H9" s="134" t="s">
        <v>889</v>
      </c>
      <c r="I9" s="134" t="s">
        <v>744</v>
      </c>
      <c r="J9" s="134" t="s">
        <v>948</v>
      </c>
      <c r="K9" s="134" t="s">
        <v>744</v>
      </c>
      <c r="L9" s="134" t="s">
        <v>743</v>
      </c>
      <c r="M9" s="134">
        <v>100</v>
      </c>
      <c r="N9" s="134">
        <v>10</v>
      </c>
      <c r="O9" s="134" t="s">
        <v>882</v>
      </c>
      <c r="P9" s="134" t="s">
        <v>882</v>
      </c>
      <c r="Q9" s="134" t="s">
        <v>882</v>
      </c>
      <c r="R9" s="134" t="s">
        <v>882</v>
      </c>
      <c r="S9" s="134" t="s">
        <v>882</v>
      </c>
      <c r="T9" s="134" t="s">
        <v>882</v>
      </c>
      <c r="U9" s="134" t="s">
        <v>805</v>
      </c>
      <c r="V9" s="134">
        <v>15</v>
      </c>
      <c r="W9" s="134" t="s">
        <v>744</v>
      </c>
      <c r="X9" s="134">
        <v>95</v>
      </c>
      <c r="Y9" s="134">
        <v>10</v>
      </c>
      <c r="Z9" s="134" t="s">
        <v>924</v>
      </c>
      <c r="AA9" s="134" t="s">
        <v>744</v>
      </c>
      <c r="AB9" s="134" t="s">
        <v>882</v>
      </c>
      <c r="AC9" s="134" t="s">
        <v>882</v>
      </c>
      <c r="AD9" s="139" t="s">
        <v>996</v>
      </c>
      <c r="AE9" s="139" t="s">
        <v>882</v>
      </c>
      <c r="AF9" s="148">
        <v>38</v>
      </c>
      <c r="AG9" s="148" t="s">
        <v>743</v>
      </c>
      <c r="AH9" s="148" t="s">
        <v>882</v>
      </c>
      <c r="AI9" s="149">
        <f t="shared" si="0"/>
        <v>70</v>
      </c>
    </row>
    <row r="10" spans="1:35" s="75" customFormat="1" ht="78.75" customHeight="1" x14ac:dyDescent="0.2">
      <c r="A10" s="139" t="s">
        <v>804</v>
      </c>
      <c r="B10" s="134" t="s">
        <v>692</v>
      </c>
      <c r="C10" s="134" t="s">
        <v>22</v>
      </c>
      <c r="D10" s="134" t="s">
        <v>516</v>
      </c>
      <c r="E10" s="134" t="s">
        <v>47</v>
      </c>
      <c r="F10" s="134" t="s">
        <v>225</v>
      </c>
      <c r="G10" s="134" t="s">
        <v>226</v>
      </c>
      <c r="H10" s="134" t="s">
        <v>897</v>
      </c>
      <c r="I10" s="134" t="s">
        <v>744</v>
      </c>
      <c r="J10" s="134" t="s">
        <v>955</v>
      </c>
      <c r="K10" s="134" t="s">
        <v>744</v>
      </c>
      <c r="L10" s="134" t="s">
        <v>743</v>
      </c>
      <c r="M10" s="134">
        <v>98</v>
      </c>
      <c r="N10" s="134">
        <v>10</v>
      </c>
      <c r="O10" s="134" t="s">
        <v>882</v>
      </c>
      <c r="P10" s="134" t="s">
        <v>882</v>
      </c>
      <c r="Q10" s="134" t="s">
        <v>882</v>
      </c>
      <c r="R10" s="134" t="s">
        <v>882</v>
      </c>
      <c r="S10" s="134" t="s">
        <v>882</v>
      </c>
      <c r="T10" s="134" t="s">
        <v>882</v>
      </c>
      <c r="U10" s="134" t="s">
        <v>744</v>
      </c>
      <c r="V10" s="134">
        <v>27</v>
      </c>
      <c r="W10" s="134" t="s">
        <v>744</v>
      </c>
      <c r="X10" s="134">
        <v>96</v>
      </c>
      <c r="Y10" s="134">
        <v>10</v>
      </c>
      <c r="Z10" s="134" t="s">
        <v>924</v>
      </c>
      <c r="AA10" s="134" t="s">
        <v>744</v>
      </c>
      <c r="AB10" s="134" t="s">
        <v>882</v>
      </c>
      <c r="AC10" s="134" t="s">
        <v>882</v>
      </c>
      <c r="AD10" s="139" t="s">
        <v>996</v>
      </c>
      <c r="AE10" s="139" t="s">
        <v>882</v>
      </c>
      <c r="AF10" s="148">
        <v>40</v>
      </c>
      <c r="AG10" s="148" t="s">
        <v>743</v>
      </c>
      <c r="AH10" s="148" t="s">
        <v>882</v>
      </c>
      <c r="AI10" s="149">
        <f t="shared" si="0"/>
        <v>70</v>
      </c>
    </row>
    <row r="11" spans="1:35" s="75" customFormat="1" ht="79.5" customHeight="1" x14ac:dyDescent="0.2">
      <c r="A11" s="139" t="s">
        <v>920</v>
      </c>
      <c r="B11" s="134" t="s">
        <v>711</v>
      </c>
      <c r="C11" s="134" t="s">
        <v>73</v>
      </c>
      <c r="D11" s="134" t="s">
        <v>559</v>
      </c>
      <c r="E11" s="134" t="s">
        <v>75</v>
      </c>
      <c r="F11" s="134" t="s">
        <v>250</v>
      </c>
      <c r="G11" s="134" t="s">
        <v>742</v>
      </c>
      <c r="H11" s="134" t="s">
        <v>916</v>
      </c>
      <c r="I11" s="134" t="s">
        <v>743</v>
      </c>
      <c r="J11" s="134" t="s">
        <v>975</v>
      </c>
      <c r="K11" s="134" t="s">
        <v>744</v>
      </c>
      <c r="L11" s="134" t="s">
        <v>743</v>
      </c>
      <c r="M11" s="134">
        <v>94</v>
      </c>
      <c r="N11" s="134">
        <v>10</v>
      </c>
      <c r="O11" s="134" t="s">
        <v>882</v>
      </c>
      <c r="P11" s="134" t="s">
        <v>882</v>
      </c>
      <c r="Q11" s="134" t="s">
        <v>882</v>
      </c>
      <c r="R11" s="134" t="s">
        <v>882</v>
      </c>
      <c r="S11" s="134" t="s">
        <v>882</v>
      </c>
      <c r="T11" s="134" t="s">
        <v>882</v>
      </c>
      <c r="U11" s="134">
        <v>18</v>
      </c>
      <c r="V11" s="134">
        <v>12</v>
      </c>
      <c r="W11" s="134" t="s">
        <v>744</v>
      </c>
      <c r="X11" s="134">
        <v>80</v>
      </c>
      <c r="Y11" s="134">
        <v>10</v>
      </c>
      <c r="Z11" s="134" t="s">
        <v>937</v>
      </c>
      <c r="AA11" s="134" t="s">
        <v>743</v>
      </c>
      <c r="AB11" s="134" t="s">
        <v>882</v>
      </c>
      <c r="AC11" s="134" t="s">
        <v>882</v>
      </c>
      <c r="AD11" s="134">
        <v>0.86</v>
      </c>
      <c r="AE11" s="134">
        <v>10</v>
      </c>
      <c r="AF11" s="148">
        <v>75</v>
      </c>
      <c r="AG11" s="148" t="s">
        <v>743</v>
      </c>
      <c r="AH11" s="148" t="s">
        <v>882</v>
      </c>
      <c r="AI11" s="149">
        <f t="shared" si="0"/>
        <v>70</v>
      </c>
    </row>
    <row r="12" spans="1:35" s="75" customFormat="1" ht="78.75" customHeight="1" x14ac:dyDescent="0.2">
      <c r="A12" s="139" t="s">
        <v>805</v>
      </c>
      <c r="B12" s="134" t="s">
        <v>692</v>
      </c>
      <c r="C12" s="134" t="s">
        <v>22</v>
      </c>
      <c r="D12" s="134" t="s">
        <v>522</v>
      </c>
      <c r="E12" s="134" t="s">
        <v>24</v>
      </c>
      <c r="F12" s="134" t="s">
        <v>695</v>
      </c>
      <c r="G12" s="134" t="s">
        <v>202</v>
      </c>
      <c r="H12" s="134" t="s">
        <v>887</v>
      </c>
      <c r="I12" s="134" t="s">
        <v>744</v>
      </c>
      <c r="J12" s="134" t="s">
        <v>946</v>
      </c>
      <c r="K12" s="134" t="s">
        <v>744</v>
      </c>
      <c r="L12" s="134" t="s">
        <v>743</v>
      </c>
      <c r="M12" s="134">
        <v>100</v>
      </c>
      <c r="N12" s="134">
        <v>10</v>
      </c>
      <c r="O12" s="134" t="s">
        <v>882</v>
      </c>
      <c r="P12" s="134" t="s">
        <v>882</v>
      </c>
      <c r="Q12" s="134" t="s">
        <v>882</v>
      </c>
      <c r="R12" s="134" t="s">
        <v>882</v>
      </c>
      <c r="S12" s="134" t="s">
        <v>882</v>
      </c>
      <c r="T12" s="134" t="s">
        <v>882</v>
      </c>
      <c r="U12" s="134" t="s">
        <v>744</v>
      </c>
      <c r="V12" s="134">
        <v>17</v>
      </c>
      <c r="W12" s="134" t="s">
        <v>744</v>
      </c>
      <c r="X12" s="134">
        <v>63</v>
      </c>
      <c r="Y12" s="134">
        <v>0</v>
      </c>
      <c r="Z12" s="134" t="s">
        <v>931</v>
      </c>
      <c r="AA12" s="134" t="s">
        <v>880</v>
      </c>
      <c r="AB12" s="134" t="s">
        <v>882</v>
      </c>
      <c r="AC12" s="134" t="s">
        <v>882</v>
      </c>
      <c r="AD12" s="139" t="s">
        <v>996</v>
      </c>
      <c r="AE12" s="139" t="s">
        <v>882</v>
      </c>
      <c r="AF12" s="148">
        <v>42</v>
      </c>
      <c r="AG12" s="148">
        <v>5</v>
      </c>
      <c r="AH12" s="148" t="s">
        <v>882</v>
      </c>
      <c r="AI12" s="149">
        <f t="shared" ref="AI12:AI69" si="1">I12+K12+L12+P12+R12+T12+W12+AA12+AC12+AG12+N12+Y12+AE12</f>
        <v>65</v>
      </c>
    </row>
    <row r="13" spans="1:35" s="75" customFormat="1" ht="69.75" customHeight="1" x14ac:dyDescent="0.2">
      <c r="A13" s="139">
        <f t="shared" ref="A13:A72" si="2">A12+1</f>
        <v>9</v>
      </c>
      <c r="B13" s="134" t="s">
        <v>692</v>
      </c>
      <c r="C13" s="134" t="s">
        <v>22</v>
      </c>
      <c r="D13" s="134" t="s">
        <v>530</v>
      </c>
      <c r="E13" s="134" t="s">
        <v>24</v>
      </c>
      <c r="F13" s="134" t="s">
        <v>205</v>
      </c>
      <c r="G13" s="134" t="s">
        <v>777</v>
      </c>
      <c r="H13" s="134" t="s">
        <v>885</v>
      </c>
      <c r="I13" s="134" t="s">
        <v>744</v>
      </c>
      <c r="J13" s="134" t="s">
        <v>945</v>
      </c>
      <c r="K13" s="134" t="s">
        <v>882</v>
      </c>
      <c r="L13" s="134" t="s">
        <v>743</v>
      </c>
      <c r="M13" s="134">
        <v>100</v>
      </c>
      <c r="N13" s="134">
        <v>10</v>
      </c>
      <c r="O13" s="134" t="s">
        <v>882</v>
      </c>
      <c r="P13" s="134" t="s">
        <v>882</v>
      </c>
      <c r="Q13" s="134" t="s">
        <v>882</v>
      </c>
      <c r="R13" s="134" t="s">
        <v>882</v>
      </c>
      <c r="S13" s="134" t="s">
        <v>745</v>
      </c>
      <c r="T13" s="134" t="s">
        <v>743</v>
      </c>
      <c r="U13" s="134" t="s">
        <v>806</v>
      </c>
      <c r="V13" s="134">
        <v>15</v>
      </c>
      <c r="W13" s="134" t="s">
        <v>744</v>
      </c>
      <c r="X13" s="134">
        <v>100</v>
      </c>
      <c r="Y13" s="134">
        <v>10</v>
      </c>
      <c r="Z13" s="134" t="s">
        <v>924</v>
      </c>
      <c r="AA13" s="134" t="s">
        <v>744</v>
      </c>
      <c r="AB13" s="134" t="s">
        <v>882</v>
      </c>
      <c r="AC13" s="134" t="s">
        <v>882</v>
      </c>
      <c r="AD13" s="139" t="s">
        <v>996</v>
      </c>
      <c r="AE13" s="139" t="s">
        <v>882</v>
      </c>
      <c r="AF13" s="148">
        <v>56</v>
      </c>
      <c r="AG13" s="148">
        <v>5</v>
      </c>
      <c r="AH13" s="148" t="s">
        <v>882</v>
      </c>
      <c r="AI13" s="149">
        <f t="shared" ref="AI13:AI24" si="3">I13+K13+L13+P13+R13+T13+W13+AA13+AC13+AG13+N13+Y13+AE13</f>
        <v>65</v>
      </c>
    </row>
    <row r="14" spans="1:35" s="75" customFormat="1" ht="68.25" customHeight="1" x14ac:dyDescent="0.2">
      <c r="A14" s="139">
        <f t="shared" si="2"/>
        <v>10</v>
      </c>
      <c r="B14" s="134" t="s">
        <v>692</v>
      </c>
      <c r="C14" s="134" t="s">
        <v>22</v>
      </c>
      <c r="D14" s="134" t="s">
        <v>511</v>
      </c>
      <c r="E14" s="134" t="s">
        <v>44</v>
      </c>
      <c r="F14" s="134" t="s">
        <v>693</v>
      </c>
      <c r="G14" s="134" t="s">
        <v>847</v>
      </c>
      <c r="H14" s="134" t="s">
        <v>893</v>
      </c>
      <c r="I14" s="134" t="s">
        <v>743</v>
      </c>
      <c r="J14" s="134" t="s">
        <v>952</v>
      </c>
      <c r="K14" s="134" t="s">
        <v>882</v>
      </c>
      <c r="L14" s="134" t="s">
        <v>743</v>
      </c>
      <c r="M14" s="134">
        <v>100</v>
      </c>
      <c r="N14" s="134">
        <v>10</v>
      </c>
      <c r="O14" s="134" t="s">
        <v>882</v>
      </c>
      <c r="P14" s="134" t="s">
        <v>882</v>
      </c>
      <c r="Q14" s="134" t="s">
        <v>882</v>
      </c>
      <c r="R14" s="134" t="s">
        <v>882</v>
      </c>
      <c r="S14" s="134" t="s">
        <v>745</v>
      </c>
      <c r="T14" s="134" t="s">
        <v>743</v>
      </c>
      <c r="U14" s="134" t="s">
        <v>744</v>
      </c>
      <c r="V14" s="134">
        <v>8</v>
      </c>
      <c r="W14" s="134" t="s">
        <v>744</v>
      </c>
      <c r="X14" s="134">
        <v>83</v>
      </c>
      <c r="Y14" s="134">
        <v>10</v>
      </c>
      <c r="Z14" s="134" t="s">
        <v>924</v>
      </c>
      <c r="AA14" s="134" t="s">
        <v>744</v>
      </c>
      <c r="AB14" s="134" t="s">
        <v>882</v>
      </c>
      <c r="AC14" s="134" t="s">
        <v>882</v>
      </c>
      <c r="AD14" s="139" t="s">
        <v>996</v>
      </c>
      <c r="AE14" s="139" t="s">
        <v>882</v>
      </c>
      <c r="AF14" s="148">
        <v>60</v>
      </c>
      <c r="AG14" s="148" t="s">
        <v>743</v>
      </c>
      <c r="AH14" s="148" t="s">
        <v>882</v>
      </c>
      <c r="AI14" s="149">
        <f t="shared" si="3"/>
        <v>60</v>
      </c>
    </row>
    <row r="15" spans="1:35" s="75" customFormat="1" ht="78.75" customHeight="1" x14ac:dyDescent="0.2">
      <c r="A15" s="139">
        <f t="shared" si="2"/>
        <v>11</v>
      </c>
      <c r="B15" s="139" t="s">
        <v>711</v>
      </c>
      <c r="C15" s="139" t="s">
        <v>73</v>
      </c>
      <c r="D15" s="139" t="s">
        <v>556</v>
      </c>
      <c r="E15" s="139" t="s">
        <v>75</v>
      </c>
      <c r="F15" s="139" t="s">
        <v>250</v>
      </c>
      <c r="G15" s="139" t="s">
        <v>855</v>
      </c>
      <c r="H15" s="138" t="s">
        <v>917</v>
      </c>
      <c r="I15" s="138" t="s">
        <v>743</v>
      </c>
      <c r="J15" s="138" t="s">
        <v>805</v>
      </c>
      <c r="K15" s="139" t="s">
        <v>744</v>
      </c>
      <c r="L15" s="139" t="s">
        <v>743</v>
      </c>
      <c r="M15" s="139" t="s">
        <v>994</v>
      </c>
      <c r="N15" s="139" t="s">
        <v>744</v>
      </c>
      <c r="O15" s="139" t="s">
        <v>882</v>
      </c>
      <c r="P15" s="139" t="s">
        <v>882</v>
      </c>
      <c r="Q15" s="139" t="s">
        <v>882</v>
      </c>
      <c r="R15" s="139" t="s">
        <v>882</v>
      </c>
      <c r="S15" s="139" t="s">
        <v>882</v>
      </c>
      <c r="T15" s="139" t="s">
        <v>882</v>
      </c>
      <c r="U15" s="139" t="s">
        <v>809</v>
      </c>
      <c r="V15" s="139" t="s">
        <v>805</v>
      </c>
      <c r="W15" s="139" t="s">
        <v>882</v>
      </c>
      <c r="X15" s="139" t="s">
        <v>999</v>
      </c>
      <c r="Y15" s="139" t="s">
        <v>744</v>
      </c>
      <c r="Z15" s="139" t="s">
        <v>937</v>
      </c>
      <c r="AA15" s="138" t="s">
        <v>743</v>
      </c>
      <c r="AB15" s="139" t="s">
        <v>882</v>
      </c>
      <c r="AC15" s="139" t="s">
        <v>882</v>
      </c>
      <c r="AD15" s="139" t="s">
        <v>1009</v>
      </c>
      <c r="AE15" s="139" t="s">
        <v>744</v>
      </c>
      <c r="AF15" s="148">
        <v>46</v>
      </c>
      <c r="AG15" s="148" t="s">
        <v>743</v>
      </c>
      <c r="AH15" s="148" t="s">
        <v>882</v>
      </c>
      <c r="AI15" s="149">
        <f t="shared" si="3"/>
        <v>60</v>
      </c>
    </row>
    <row r="16" spans="1:35" s="75" customFormat="1" ht="71.25" customHeight="1" x14ac:dyDescent="0.2">
      <c r="A16" s="139">
        <f t="shared" si="2"/>
        <v>12</v>
      </c>
      <c r="B16" s="139" t="s">
        <v>702</v>
      </c>
      <c r="C16" s="139" t="s">
        <v>64</v>
      </c>
      <c r="D16" s="139" t="s">
        <v>542</v>
      </c>
      <c r="E16" s="139" t="s">
        <v>690</v>
      </c>
      <c r="F16" s="139" t="s">
        <v>242</v>
      </c>
      <c r="G16" s="139" t="s">
        <v>733</v>
      </c>
      <c r="H16" s="165" t="s">
        <v>907</v>
      </c>
      <c r="I16" s="165" t="s">
        <v>882</v>
      </c>
      <c r="J16" s="165" t="s">
        <v>952</v>
      </c>
      <c r="K16" s="148" t="s">
        <v>882</v>
      </c>
      <c r="L16" s="148" t="s">
        <v>743</v>
      </c>
      <c r="M16" s="148" t="s">
        <v>884</v>
      </c>
      <c r="N16" s="148" t="s">
        <v>744</v>
      </c>
      <c r="O16" s="148" t="s">
        <v>882</v>
      </c>
      <c r="P16" s="148" t="s">
        <v>882</v>
      </c>
      <c r="Q16" s="148" t="s">
        <v>882</v>
      </c>
      <c r="R16" s="148" t="s">
        <v>882</v>
      </c>
      <c r="S16" s="148" t="s">
        <v>882</v>
      </c>
      <c r="T16" s="148" t="s">
        <v>882</v>
      </c>
      <c r="U16" s="148" t="s">
        <v>744</v>
      </c>
      <c r="V16" s="148" t="s">
        <v>921</v>
      </c>
      <c r="W16" s="148" t="s">
        <v>744</v>
      </c>
      <c r="X16" s="148" t="s">
        <v>908</v>
      </c>
      <c r="Y16" s="148" t="s">
        <v>744</v>
      </c>
      <c r="Z16" s="148" t="s">
        <v>924</v>
      </c>
      <c r="AA16" s="148" t="s">
        <v>744</v>
      </c>
      <c r="AB16" s="148" t="s">
        <v>882</v>
      </c>
      <c r="AC16" s="148" t="s">
        <v>882</v>
      </c>
      <c r="AD16" s="148" t="s">
        <v>1011</v>
      </c>
      <c r="AE16" s="148" t="s">
        <v>744</v>
      </c>
      <c r="AF16" s="148">
        <v>46</v>
      </c>
      <c r="AG16" s="148" t="s">
        <v>743</v>
      </c>
      <c r="AH16" s="148" t="s">
        <v>882</v>
      </c>
      <c r="AI16" s="166">
        <f t="shared" si="3"/>
        <v>60</v>
      </c>
    </row>
    <row r="17" spans="1:35" s="75" customFormat="1" ht="71.25" customHeight="1" x14ac:dyDescent="0.2">
      <c r="A17" s="139">
        <f t="shared" si="2"/>
        <v>13</v>
      </c>
      <c r="B17" s="139" t="s">
        <v>717</v>
      </c>
      <c r="C17" s="139" t="s">
        <v>83</v>
      </c>
      <c r="D17" s="139" t="s">
        <v>718</v>
      </c>
      <c r="E17" s="139" t="s">
        <v>62</v>
      </c>
      <c r="F17" s="139" t="s">
        <v>254</v>
      </c>
      <c r="G17" s="139" t="s">
        <v>719</v>
      </c>
      <c r="H17" s="148" t="s">
        <v>987</v>
      </c>
      <c r="I17" s="138" t="s">
        <v>882</v>
      </c>
      <c r="J17" s="139" t="s">
        <v>803</v>
      </c>
      <c r="K17" s="139" t="s">
        <v>744</v>
      </c>
      <c r="L17" s="139" t="s">
        <v>743</v>
      </c>
      <c r="M17" s="139" t="s">
        <v>996</v>
      </c>
      <c r="N17" s="139" t="s">
        <v>882</v>
      </c>
      <c r="O17" s="139" t="s">
        <v>882</v>
      </c>
      <c r="P17" s="139" t="s">
        <v>882</v>
      </c>
      <c r="Q17" s="139" t="s">
        <v>882</v>
      </c>
      <c r="R17" s="139" t="s">
        <v>882</v>
      </c>
      <c r="S17" s="139" t="s">
        <v>882</v>
      </c>
      <c r="T17" s="139" t="s">
        <v>882</v>
      </c>
      <c r="U17" s="139" t="s">
        <v>882</v>
      </c>
      <c r="V17" s="139" t="s">
        <v>982</v>
      </c>
      <c r="W17" s="139" t="s">
        <v>744</v>
      </c>
      <c r="X17" s="139" t="s">
        <v>993</v>
      </c>
      <c r="Y17" s="139" t="s">
        <v>744</v>
      </c>
      <c r="Z17" s="139" t="s">
        <v>882</v>
      </c>
      <c r="AA17" s="139" t="s">
        <v>882</v>
      </c>
      <c r="AB17" s="139" t="s">
        <v>882</v>
      </c>
      <c r="AC17" s="139" t="s">
        <v>882</v>
      </c>
      <c r="AD17" s="139" t="s">
        <v>996</v>
      </c>
      <c r="AE17" s="139" t="s">
        <v>882</v>
      </c>
      <c r="AF17" s="148">
        <v>38</v>
      </c>
      <c r="AG17" s="148" t="s">
        <v>743</v>
      </c>
      <c r="AH17" s="148" t="s">
        <v>746</v>
      </c>
      <c r="AI17" s="149" t="s">
        <v>922</v>
      </c>
    </row>
    <row r="18" spans="1:35" s="75" customFormat="1" ht="71.25" customHeight="1" x14ac:dyDescent="0.2">
      <c r="A18" s="150">
        <f t="shared" si="2"/>
        <v>14</v>
      </c>
      <c r="B18" s="150" t="s">
        <v>692</v>
      </c>
      <c r="C18" s="150" t="s">
        <v>22</v>
      </c>
      <c r="D18" s="150" t="s">
        <v>696</v>
      </c>
      <c r="E18" s="150" t="s">
        <v>47</v>
      </c>
      <c r="F18" s="150" t="s">
        <v>227</v>
      </c>
      <c r="G18" s="150" t="s">
        <v>830</v>
      </c>
      <c r="H18" s="151" t="s">
        <v>899</v>
      </c>
      <c r="I18" s="151" t="s">
        <v>744</v>
      </c>
      <c r="J18" s="151" t="s">
        <v>956</v>
      </c>
      <c r="K18" s="150" t="s">
        <v>882</v>
      </c>
      <c r="L18" s="150" t="s">
        <v>803</v>
      </c>
      <c r="M18" s="150" t="s">
        <v>992</v>
      </c>
      <c r="N18" s="150" t="s">
        <v>744</v>
      </c>
      <c r="O18" s="150" t="s">
        <v>882</v>
      </c>
      <c r="P18" s="150" t="s">
        <v>882</v>
      </c>
      <c r="Q18" s="150" t="s">
        <v>882</v>
      </c>
      <c r="R18" s="150" t="s">
        <v>882</v>
      </c>
      <c r="S18" s="150" t="s">
        <v>745</v>
      </c>
      <c r="T18" s="150" t="s">
        <v>743</v>
      </c>
      <c r="U18" s="150" t="s">
        <v>744</v>
      </c>
      <c r="V18" s="150" t="s">
        <v>809</v>
      </c>
      <c r="W18" s="150" t="s">
        <v>744</v>
      </c>
      <c r="X18" s="150" t="s">
        <v>999</v>
      </c>
      <c r="Y18" s="150" t="s">
        <v>744</v>
      </c>
      <c r="Z18" s="150" t="s">
        <v>926</v>
      </c>
      <c r="AA18" s="151" t="s">
        <v>743</v>
      </c>
      <c r="AB18" s="150" t="s">
        <v>882</v>
      </c>
      <c r="AC18" s="150" t="s">
        <v>882</v>
      </c>
      <c r="AD18" s="150" t="s">
        <v>996</v>
      </c>
      <c r="AE18" s="150" t="s">
        <v>882</v>
      </c>
      <c r="AF18" s="162">
        <v>38</v>
      </c>
      <c r="AG18" s="162" t="s">
        <v>743</v>
      </c>
      <c r="AH18" s="162" t="s">
        <v>882</v>
      </c>
      <c r="AI18" s="153">
        <f t="shared" si="3"/>
        <v>59</v>
      </c>
    </row>
    <row r="19" spans="1:35" s="75" customFormat="1" ht="64.5" customHeight="1" x14ac:dyDescent="0.2">
      <c r="A19" s="150">
        <f t="shared" si="2"/>
        <v>15</v>
      </c>
      <c r="B19" s="150" t="s">
        <v>697</v>
      </c>
      <c r="C19" s="150" t="s">
        <v>51</v>
      </c>
      <c r="D19" s="150" t="s">
        <v>535</v>
      </c>
      <c r="E19" s="150" t="s">
        <v>690</v>
      </c>
      <c r="F19" s="150" t="s">
        <v>199</v>
      </c>
      <c r="G19" s="150" t="s">
        <v>728</v>
      </c>
      <c r="H19" s="151" t="s">
        <v>903</v>
      </c>
      <c r="I19" s="151" t="s">
        <v>882</v>
      </c>
      <c r="J19" s="151" t="s">
        <v>955</v>
      </c>
      <c r="K19" s="150" t="s">
        <v>744</v>
      </c>
      <c r="L19" s="150" t="s">
        <v>803</v>
      </c>
      <c r="M19" s="150" t="s">
        <v>884</v>
      </c>
      <c r="N19" s="150" t="s">
        <v>744</v>
      </c>
      <c r="O19" s="150" t="s">
        <v>882</v>
      </c>
      <c r="P19" s="150" t="s">
        <v>882</v>
      </c>
      <c r="Q19" s="150" t="s">
        <v>882</v>
      </c>
      <c r="R19" s="150" t="s">
        <v>882</v>
      </c>
      <c r="S19" s="150" t="s">
        <v>882</v>
      </c>
      <c r="T19" s="150" t="s">
        <v>882</v>
      </c>
      <c r="U19" s="150" t="s">
        <v>744</v>
      </c>
      <c r="V19" s="150" t="s">
        <v>746</v>
      </c>
      <c r="W19" s="150" t="s">
        <v>744</v>
      </c>
      <c r="X19" s="150" t="s">
        <v>884</v>
      </c>
      <c r="Y19" s="150" t="s">
        <v>744</v>
      </c>
      <c r="Z19" s="152" t="s">
        <v>924</v>
      </c>
      <c r="AA19" s="151" t="s">
        <v>744</v>
      </c>
      <c r="AB19" s="150" t="s">
        <v>882</v>
      </c>
      <c r="AC19" s="150" t="s">
        <v>882</v>
      </c>
      <c r="AD19" s="150" t="s">
        <v>1008</v>
      </c>
      <c r="AE19" s="150" t="s">
        <v>882</v>
      </c>
      <c r="AF19" s="162">
        <v>38</v>
      </c>
      <c r="AG19" s="162" t="s">
        <v>743</v>
      </c>
      <c r="AH19" s="162" t="s">
        <v>882</v>
      </c>
      <c r="AI19" s="153">
        <f t="shared" si="3"/>
        <v>59</v>
      </c>
    </row>
    <row r="20" spans="1:35" s="75" customFormat="1" ht="90.75" customHeight="1" x14ac:dyDescent="0.2">
      <c r="A20" s="150">
        <f t="shared" si="2"/>
        <v>16</v>
      </c>
      <c r="B20" s="150" t="s">
        <v>704</v>
      </c>
      <c r="C20" s="150" t="s">
        <v>103</v>
      </c>
      <c r="D20" s="150" t="s">
        <v>552</v>
      </c>
      <c r="E20" s="150" t="s">
        <v>89</v>
      </c>
      <c r="F20" s="150" t="s">
        <v>210</v>
      </c>
      <c r="G20" s="150" t="s">
        <v>215</v>
      </c>
      <c r="H20" s="151" t="s">
        <v>912</v>
      </c>
      <c r="I20" s="151" t="s">
        <v>744</v>
      </c>
      <c r="J20" s="151" t="s">
        <v>968</v>
      </c>
      <c r="K20" s="150" t="s">
        <v>882</v>
      </c>
      <c r="L20" s="150" t="s">
        <v>743</v>
      </c>
      <c r="M20" s="150" t="s">
        <v>884</v>
      </c>
      <c r="N20" s="150" t="s">
        <v>744</v>
      </c>
      <c r="O20" s="150" t="s">
        <v>882</v>
      </c>
      <c r="P20" s="150" t="s">
        <v>882</v>
      </c>
      <c r="Q20" s="150" t="s">
        <v>882</v>
      </c>
      <c r="R20" s="150" t="s">
        <v>882</v>
      </c>
      <c r="S20" s="150" t="s">
        <v>745</v>
      </c>
      <c r="T20" s="150" t="s">
        <v>743</v>
      </c>
      <c r="U20" s="150" t="s">
        <v>744</v>
      </c>
      <c r="V20" s="150" t="s">
        <v>806</v>
      </c>
      <c r="W20" s="150" t="s">
        <v>744</v>
      </c>
      <c r="X20" s="150" t="s">
        <v>994</v>
      </c>
      <c r="Y20" s="150" t="s">
        <v>744</v>
      </c>
      <c r="Z20" s="150" t="s">
        <v>882</v>
      </c>
      <c r="AA20" s="151" t="s">
        <v>882</v>
      </c>
      <c r="AB20" s="150" t="s">
        <v>882</v>
      </c>
      <c r="AC20" s="150" t="s">
        <v>882</v>
      </c>
      <c r="AD20" s="150" t="s">
        <v>996</v>
      </c>
      <c r="AE20" s="150" t="s">
        <v>882</v>
      </c>
      <c r="AF20" s="162">
        <v>47</v>
      </c>
      <c r="AG20" s="162" t="s">
        <v>743</v>
      </c>
      <c r="AH20" s="162" t="s">
        <v>882</v>
      </c>
      <c r="AI20" s="153">
        <f t="shared" si="3"/>
        <v>55</v>
      </c>
    </row>
    <row r="21" spans="1:35" s="75" customFormat="1" ht="90.75" customHeight="1" x14ac:dyDescent="0.2">
      <c r="A21" s="150">
        <f t="shared" si="2"/>
        <v>17</v>
      </c>
      <c r="B21" s="150" t="s">
        <v>703</v>
      </c>
      <c r="C21" s="150" t="s">
        <v>66</v>
      </c>
      <c r="D21" s="150" t="s">
        <v>545</v>
      </c>
      <c r="E21" s="150" t="s">
        <v>10</v>
      </c>
      <c r="F21" s="150" t="s">
        <v>184</v>
      </c>
      <c r="G21" s="150" t="s">
        <v>288</v>
      </c>
      <c r="H21" s="151" t="s">
        <v>909</v>
      </c>
      <c r="I21" s="151" t="s">
        <v>743</v>
      </c>
      <c r="J21" s="151" t="s">
        <v>966</v>
      </c>
      <c r="K21" s="150" t="s">
        <v>744</v>
      </c>
      <c r="L21" s="150" t="s">
        <v>743</v>
      </c>
      <c r="M21" s="150" t="s">
        <v>884</v>
      </c>
      <c r="N21" s="150" t="s">
        <v>744</v>
      </c>
      <c r="O21" s="150" t="s">
        <v>882</v>
      </c>
      <c r="P21" s="150" t="s">
        <v>882</v>
      </c>
      <c r="Q21" s="150" t="s">
        <v>882</v>
      </c>
      <c r="R21" s="150" t="s">
        <v>882</v>
      </c>
      <c r="S21" s="150" t="s">
        <v>882</v>
      </c>
      <c r="T21" s="150" t="s">
        <v>882</v>
      </c>
      <c r="U21" s="150" t="s">
        <v>808</v>
      </c>
      <c r="V21" s="150" t="s">
        <v>807</v>
      </c>
      <c r="W21" s="150" t="s">
        <v>744</v>
      </c>
      <c r="X21" s="150" t="s">
        <v>1004</v>
      </c>
      <c r="Y21" s="150" t="s">
        <v>744</v>
      </c>
      <c r="Z21" s="150" t="s">
        <v>882</v>
      </c>
      <c r="AA21" s="151" t="s">
        <v>882</v>
      </c>
      <c r="AB21" s="150" t="s">
        <v>882</v>
      </c>
      <c r="AC21" s="150" t="s">
        <v>882</v>
      </c>
      <c r="AD21" s="150" t="s">
        <v>996</v>
      </c>
      <c r="AE21" s="150" t="s">
        <v>882</v>
      </c>
      <c r="AF21" s="162" t="s">
        <v>815</v>
      </c>
      <c r="AG21" s="162" t="s">
        <v>743</v>
      </c>
      <c r="AH21" s="162" t="s">
        <v>882</v>
      </c>
      <c r="AI21" s="153">
        <f t="shared" si="3"/>
        <v>55</v>
      </c>
    </row>
    <row r="22" spans="1:35" s="75" customFormat="1" ht="87.75" customHeight="1" x14ac:dyDescent="0.2">
      <c r="A22" s="150">
        <f t="shared" si="2"/>
        <v>18</v>
      </c>
      <c r="B22" s="150" t="s">
        <v>711</v>
      </c>
      <c r="C22" s="150" t="s">
        <v>73</v>
      </c>
      <c r="D22" s="150" t="s">
        <v>555</v>
      </c>
      <c r="E22" s="150" t="s">
        <v>75</v>
      </c>
      <c r="F22" s="150" t="s">
        <v>822</v>
      </c>
      <c r="G22" s="150" t="s">
        <v>740</v>
      </c>
      <c r="H22" s="151" t="s">
        <v>895</v>
      </c>
      <c r="I22" s="151" t="s">
        <v>743</v>
      </c>
      <c r="J22" s="151" t="s">
        <v>974</v>
      </c>
      <c r="K22" s="150" t="s">
        <v>882</v>
      </c>
      <c r="L22" s="150" t="s">
        <v>743</v>
      </c>
      <c r="M22" s="150" t="s">
        <v>884</v>
      </c>
      <c r="N22" s="150" t="s">
        <v>744</v>
      </c>
      <c r="O22" s="150" t="s">
        <v>882</v>
      </c>
      <c r="P22" s="150" t="s">
        <v>882</v>
      </c>
      <c r="Q22" s="150" t="s">
        <v>882</v>
      </c>
      <c r="R22" s="150" t="s">
        <v>882</v>
      </c>
      <c r="S22" s="150" t="s">
        <v>801</v>
      </c>
      <c r="T22" s="150" t="s">
        <v>743</v>
      </c>
      <c r="U22" s="150" t="s">
        <v>810</v>
      </c>
      <c r="V22" s="150" t="s">
        <v>745</v>
      </c>
      <c r="W22" s="150" t="s">
        <v>882</v>
      </c>
      <c r="X22" s="150" t="s">
        <v>908</v>
      </c>
      <c r="Y22" s="150" t="s">
        <v>744</v>
      </c>
      <c r="Z22" s="150" t="s">
        <v>937</v>
      </c>
      <c r="AA22" s="151" t="s">
        <v>743</v>
      </c>
      <c r="AB22" s="150" t="s">
        <v>882</v>
      </c>
      <c r="AC22" s="150" t="s">
        <v>882</v>
      </c>
      <c r="AD22" s="150" t="s">
        <v>1010</v>
      </c>
      <c r="AE22" s="150" t="s">
        <v>744</v>
      </c>
      <c r="AF22" s="162">
        <v>38</v>
      </c>
      <c r="AG22" s="162" t="s">
        <v>743</v>
      </c>
      <c r="AH22" s="162" t="s">
        <v>882</v>
      </c>
      <c r="AI22" s="153">
        <f t="shared" si="3"/>
        <v>55</v>
      </c>
    </row>
    <row r="23" spans="1:35" s="75" customFormat="1" ht="90.75" customHeight="1" x14ac:dyDescent="0.2">
      <c r="A23" s="150">
        <f t="shared" si="2"/>
        <v>19</v>
      </c>
      <c r="B23" s="150" t="s">
        <v>692</v>
      </c>
      <c r="C23" s="150" t="s">
        <v>22</v>
      </c>
      <c r="D23" s="150" t="s">
        <v>1015</v>
      </c>
      <c r="E23" s="150" t="s">
        <v>89</v>
      </c>
      <c r="F23" s="150" t="s">
        <v>708</v>
      </c>
      <c r="G23" s="150" t="s">
        <v>726</v>
      </c>
      <c r="H23" s="151" t="s">
        <v>890</v>
      </c>
      <c r="I23" s="151" t="s">
        <v>882</v>
      </c>
      <c r="J23" s="151" t="s">
        <v>949</v>
      </c>
      <c r="K23" s="150" t="s">
        <v>882</v>
      </c>
      <c r="L23" s="150" t="s">
        <v>743</v>
      </c>
      <c r="M23" s="150" t="s">
        <v>884</v>
      </c>
      <c r="N23" s="150" t="s">
        <v>744</v>
      </c>
      <c r="O23" s="150" t="s">
        <v>882</v>
      </c>
      <c r="P23" s="150" t="s">
        <v>882</v>
      </c>
      <c r="Q23" s="150" t="s">
        <v>882</v>
      </c>
      <c r="R23" s="150" t="s">
        <v>882</v>
      </c>
      <c r="S23" s="150" t="s">
        <v>745</v>
      </c>
      <c r="T23" s="150" t="s">
        <v>743</v>
      </c>
      <c r="U23" s="150" t="s">
        <v>805</v>
      </c>
      <c r="V23" s="150" t="s">
        <v>806</v>
      </c>
      <c r="W23" s="150" t="s">
        <v>744</v>
      </c>
      <c r="X23" s="150" t="s">
        <v>908</v>
      </c>
      <c r="Y23" s="150" t="s">
        <v>744</v>
      </c>
      <c r="Z23" s="150" t="s">
        <v>924</v>
      </c>
      <c r="AA23" s="151" t="s">
        <v>744</v>
      </c>
      <c r="AB23" s="150" t="s">
        <v>882</v>
      </c>
      <c r="AC23" s="150" t="s">
        <v>882</v>
      </c>
      <c r="AD23" s="150" t="s">
        <v>996</v>
      </c>
      <c r="AE23" s="150" t="s">
        <v>882</v>
      </c>
      <c r="AF23" s="162">
        <v>67</v>
      </c>
      <c r="AG23" s="162" t="s">
        <v>743</v>
      </c>
      <c r="AH23" s="162" t="s">
        <v>882</v>
      </c>
      <c r="AI23" s="153">
        <f>I23+K23+L23+P23+R23+T23+W23+AA23+AC23+AG23+N23+Y23+AE23</f>
        <v>55</v>
      </c>
    </row>
    <row r="24" spans="1:35" s="75" customFormat="1" ht="71.25" customHeight="1" x14ac:dyDescent="0.2">
      <c r="A24" s="150">
        <f t="shared" si="2"/>
        <v>20</v>
      </c>
      <c r="B24" s="150" t="s">
        <v>697</v>
      </c>
      <c r="C24" s="150" t="s">
        <v>51</v>
      </c>
      <c r="D24" s="150" t="s">
        <v>538</v>
      </c>
      <c r="E24" s="150" t="s">
        <v>690</v>
      </c>
      <c r="F24" s="150" t="s">
        <v>199</v>
      </c>
      <c r="G24" s="150" t="s">
        <v>231</v>
      </c>
      <c r="H24" s="151" t="s">
        <v>904</v>
      </c>
      <c r="I24" s="151" t="s">
        <v>882</v>
      </c>
      <c r="J24" s="151" t="s">
        <v>802</v>
      </c>
      <c r="K24" s="150" t="s">
        <v>882</v>
      </c>
      <c r="L24" s="150" t="s">
        <v>803</v>
      </c>
      <c r="M24" s="150" t="s">
        <v>884</v>
      </c>
      <c r="N24" s="150" t="s">
        <v>744</v>
      </c>
      <c r="O24" s="150" t="s">
        <v>882</v>
      </c>
      <c r="P24" s="150" t="s">
        <v>882</v>
      </c>
      <c r="Q24" s="150" t="s">
        <v>882</v>
      </c>
      <c r="R24" s="150" t="s">
        <v>882</v>
      </c>
      <c r="S24" s="150" t="s">
        <v>745</v>
      </c>
      <c r="T24" s="150" t="s">
        <v>743</v>
      </c>
      <c r="U24" s="150" t="s">
        <v>744</v>
      </c>
      <c r="V24" s="150" t="s">
        <v>805</v>
      </c>
      <c r="W24" s="150" t="s">
        <v>744</v>
      </c>
      <c r="X24" s="150" t="s">
        <v>1001</v>
      </c>
      <c r="Y24" s="150" t="s">
        <v>744</v>
      </c>
      <c r="Z24" s="152" t="s">
        <v>924</v>
      </c>
      <c r="AA24" s="151" t="s">
        <v>744</v>
      </c>
      <c r="AB24" s="150" t="s">
        <v>882</v>
      </c>
      <c r="AC24" s="150" t="s">
        <v>882</v>
      </c>
      <c r="AD24" s="150" t="s">
        <v>996</v>
      </c>
      <c r="AE24" s="150" t="s">
        <v>882</v>
      </c>
      <c r="AF24" s="162">
        <v>42</v>
      </c>
      <c r="AG24" s="162" t="s">
        <v>743</v>
      </c>
      <c r="AH24" s="162" t="s">
        <v>882</v>
      </c>
      <c r="AI24" s="153">
        <f t="shared" si="3"/>
        <v>54</v>
      </c>
    </row>
    <row r="25" spans="1:35" s="75" customFormat="1" ht="71.25" customHeight="1" x14ac:dyDescent="0.2">
      <c r="A25" s="150">
        <f t="shared" si="2"/>
        <v>21</v>
      </c>
      <c r="B25" s="150" t="s">
        <v>697</v>
      </c>
      <c r="C25" s="150" t="s">
        <v>51</v>
      </c>
      <c r="D25" s="150" t="s">
        <v>983</v>
      </c>
      <c r="E25" s="150" t="s">
        <v>690</v>
      </c>
      <c r="F25" s="150" t="s">
        <v>199</v>
      </c>
      <c r="G25" s="150" t="s">
        <v>240</v>
      </c>
      <c r="H25" s="151" t="s">
        <v>984</v>
      </c>
      <c r="I25" s="151" t="s">
        <v>882</v>
      </c>
      <c r="J25" s="151" t="s">
        <v>985</v>
      </c>
      <c r="K25" s="150" t="s">
        <v>882</v>
      </c>
      <c r="L25" s="150" t="s">
        <v>803</v>
      </c>
      <c r="M25" s="150" t="s">
        <v>993</v>
      </c>
      <c r="N25" s="150" t="s">
        <v>744</v>
      </c>
      <c r="O25" s="150" t="s">
        <v>986</v>
      </c>
      <c r="P25" s="150" t="s">
        <v>744</v>
      </c>
      <c r="Q25" s="150" t="s">
        <v>882</v>
      </c>
      <c r="R25" s="150" t="s">
        <v>882</v>
      </c>
      <c r="S25" s="150" t="s">
        <v>882</v>
      </c>
      <c r="T25" s="150" t="s">
        <v>882</v>
      </c>
      <c r="U25" s="150" t="s">
        <v>744</v>
      </c>
      <c r="V25" s="150" t="s">
        <v>744</v>
      </c>
      <c r="W25" s="150" t="s">
        <v>744</v>
      </c>
      <c r="X25" s="150" t="s">
        <v>1002</v>
      </c>
      <c r="Y25" s="150" t="s">
        <v>744</v>
      </c>
      <c r="Z25" s="150" t="s">
        <v>882</v>
      </c>
      <c r="AA25" s="150" t="s">
        <v>882</v>
      </c>
      <c r="AB25" s="150" t="s">
        <v>882</v>
      </c>
      <c r="AC25" s="150" t="s">
        <v>882</v>
      </c>
      <c r="AD25" s="150" t="s">
        <v>1007</v>
      </c>
      <c r="AE25" s="150" t="s">
        <v>744</v>
      </c>
      <c r="AF25" s="162">
        <v>17</v>
      </c>
      <c r="AG25" s="162">
        <v>0</v>
      </c>
      <c r="AH25" s="162" t="s">
        <v>882</v>
      </c>
      <c r="AI25" s="153">
        <f>I25+K25+L25+P25+R25+T25+W25+AA25+AC25+AG25+N25+Y25+AE25</f>
        <v>54</v>
      </c>
    </row>
    <row r="26" spans="1:35" s="75" customFormat="1" ht="71.25" customHeight="1" x14ac:dyDescent="0.2">
      <c r="A26" s="150">
        <f t="shared" si="2"/>
        <v>22</v>
      </c>
      <c r="B26" s="150" t="s">
        <v>692</v>
      </c>
      <c r="C26" s="150" t="s">
        <v>22</v>
      </c>
      <c r="D26" s="150" t="s">
        <v>584</v>
      </c>
      <c r="E26" s="150" t="s">
        <v>24</v>
      </c>
      <c r="F26" s="150" t="s">
        <v>208</v>
      </c>
      <c r="G26" s="150" t="s">
        <v>727</v>
      </c>
      <c r="H26" s="151" t="s">
        <v>886</v>
      </c>
      <c r="I26" s="151" t="s">
        <v>882</v>
      </c>
      <c r="J26" s="150" t="s">
        <v>882</v>
      </c>
      <c r="K26" s="150" t="s">
        <v>882</v>
      </c>
      <c r="L26" s="150" t="s">
        <v>743</v>
      </c>
      <c r="M26" s="150" t="s">
        <v>884</v>
      </c>
      <c r="N26" s="150" t="s">
        <v>744</v>
      </c>
      <c r="O26" s="150" t="s">
        <v>882</v>
      </c>
      <c r="P26" s="150" t="s">
        <v>882</v>
      </c>
      <c r="Q26" s="150" t="s">
        <v>882</v>
      </c>
      <c r="R26" s="150" t="s">
        <v>882</v>
      </c>
      <c r="S26" s="150" t="s">
        <v>882</v>
      </c>
      <c r="T26" s="150" t="s">
        <v>882</v>
      </c>
      <c r="U26" s="150" t="s">
        <v>744</v>
      </c>
      <c r="V26" s="151" t="s">
        <v>805</v>
      </c>
      <c r="W26" s="150" t="s">
        <v>744</v>
      </c>
      <c r="X26" s="150" t="s">
        <v>911</v>
      </c>
      <c r="Y26" s="150" t="s">
        <v>744</v>
      </c>
      <c r="Z26" s="152" t="s">
        <v>924</v>
      </c>
      <c r="AA26" s="151" t="s">
        <v>744</v>
      </c>
      <c r="AB26" s="150" t="s">
        <v>882</v>
      </c>
      <c r="AC26" s="150" t="s">
        <v>882</v>
      </c>
      <c r="AD26" s="150" t="s">
        <v>996</v>
      </c>
      <c r="AE26" s="150" t="s">
        <v>882</v>
      </c>
      <c r="AF26" s="162">
        <v>64</v>
      </c>
      <c r="AG26" s="162">
        <v>5</v>
      </c>
      <c r="AH26" s="162" t="s">
        <v>882</v>
      </c>
      <c r="AI26" s="153">
        <f>I26+K26+L26+P26+R26+T26+W26+AA26+AC26+AG26+N26+Y26+AE26</f>
        <v>50</v>
      </c>
    </row>
    <row r="27" spans="1:35" s="75" customFormat="1" ht="71.25" customHeight="1" x14ac:dyDescent="0.2">
      <c r="A27" s="150">
        <f t="shared" si="2"/>
        <v>23</v>
      </c>
      <c r="B27" s="150" t="s">
        <v>704</v>
      </c>
      <c r="C27" s="150" t="s">
        <v>103</v>
      </c>
      <c r="D27" s="150" t="s">
        <v>547</v>
      </c>
      <c r="E27" s="150" t="s">
        <v>24</v>
      </c>
      <c r="F27" s="150" t="s">
        <v>201</v>
      </c>
      <c r="G27" s="150" t="s">
        <v>738</v>
      </c>
      <c r="H27" s="151" t="s">
        <v>910</v>
      </c>
      <c r="I27" s="151" t="s">
        <v>743</v>
      </c>
      <c r="J27" s="151" t="s">
        <v>967</v>
      </c>
      <c r="K27" s="150" t="s">
        <v>882</v>
      </c>
      <c r="L27" s="150" t="s">
        <v>743</v>
      </c>
      <c r="M27" s="150" t="s">
        <v>884</v>
      </c>
      <c r="N27" s="150" t="s">
        <v>744</v>
      </c>
      <c r="O27" s="150" t="s">
        <v>882</v>
      </c>
      <c r="P27" s="150" t="s">
        <v>882</v>
      </c>
      <c r="Q27" s="150" t="s">
        <v>882</v>
      </c>
      <c r="R27" s="150" t="s">
        <v>882</v>
      </c>
      <c r="S27" s="150" t="s">
        <v>882</v>
      </c>
      <c r="T27" s="150" t="s">
        <v>882</v>
      </c>
      <c r="U27" s="150" t="s">
        <v>808</v>
      </c>
      <c r="V27" s="150" t="s">
        <v>744</v>
      </c>
      <c r="W27" s="150" t="s">
        <v>744</v>
      </c>
      <c r="X27" s="150" t="s">
        <v>1005</v>
      </c>
      <c r="Y27" s="150" t="s">
        <v>744</v>
      </c>
      <c r="Z27" s="158" t="s">
        <v>935</v>
      </c>
      <c r="AA27" s="151" t="s">
        <v>744</v>
      </c>
      <c r="AB27" s="150" t="s">
        <v>882</v>
      </c>
      <c r="AC27" s="150" t="s">
        <v>882</v>
      </c>
      <c r="AD27" s="150" t="s">
        <v>996</v>
      </c>
      <c r="AE27" s="150" t="s">
        <v>882</v>
      </c>
      <c r="AF27" s="162">
        <v>0</v>
      </c>
      <c r="AG27" s="162">
        <v>0</v>
      </c>
      <c r="AH27" s="162" t="s">
        <v>882</v>
      </c>
      <c r="AI27" s="153">
        <f>I27+K27+L27+P27+R27+T27+W27+AA27+AC27+AG27+N27+Y27+AE27</f>
        <v>50</v>
      </c>
    </row>
    <row r="28" spans="1:35" s="75" customFormat="1" ht="90" customHeight="1" x14ac:dyDescent="0.2">
      <c r="A28" s="150">
        <f t="shared" si="2"/>
        <v>24</v>
      </c>
      <c r="B28" s="150" t="s">
        <v>714</v>
      </c>
      <c r="C28" s="150" t="s">
        <v>78</v>
      </c>
      <c r="D28" s="150" t="s">
        <v>715</v>
      </c>
      <c r="E28" s="150" t="s">
        <v>62</v>
      </c>
      <c r="F28" s="150" t="s">
        <v>251</v>
      </c>
      <c r="G28" s="150" t="s">
        <v>252</v>
      </c>
      <c r="H28" s="151" t="s">
        <v>904</v>
      </c>
      <c r="I28" s="151" t="s">
        <v>882</v>
      </c>
      <c r="J28" s="151" t="s">
        <v>978</v>
      </c>
      <c r="K28" s="150" t="s">
        <v>744</v>
      </c>
      <c r="L28" s="150" t="s">
        <v>803</v>
      </c>
      <c r="M28" s="150" t="s">
        <v>996</v>
      </c>
      <c r="N28" s="150" t="s">
        <v>882</v>
      </c>
      <c r="O28" s="150" t="s">
        <v>882</v>
      </c>
      <c r="P28" s="150" t="s">
        <v>882</v>
      </c>
      <c r="Q28" s="150" t="s">
        <v>882</v>
      </c>
      <c r="R28" s="150" t="s">
        <v>882</v>
      </c>
      <c r="S28" s="150" t="s">
        <v>882</v>
      </c>
      <c r="T28" s="150" t="s">
        <v>882</v>
      </c>
      <c r="U28" s="150" t="s">
        <v>744</v>
      </c>
      <c r="V28" s="150" t="s">
        <v>806</v>
      </c>
      <c r="W28" s="150" t="s">
        <v>744</v>
      </c>
      <c r="X28" s="150" t="s">
        <v>1006</v>
      </c>
      <c r="Y28" s="150" t="s">
        <v>744</v>
      </c>
      <c r="Z28" s="152" t="s">
        <v>924</v>
      </c>
      <c r="AA28" s="150" t="s">
        <v>744</v>
      </c>
      <c r="AB28" s="150" t="s">
        <v>882</v>
      </c>
      <c r="AC28" s="150" t="s">
        <v>882</v>
      </c>
      <c r="AD28" s="150" t="s">
        <v>996</v>
      </c>
      <c r="AE28" s="150" t="s">
        <v>882</v>
      </c>
      <c r="AF28" s="162">
        <v>44</v>
      </c>
      <c r="AG28" s="162" t="s">
        <v>743</v>
      </c>
      <c r="AH28" s="162" t="s">
        <v>882</v>
      </c>
      <c r="AI28" s="153">
        <f t="shared" si="1"/>
        <v>49</v>
      </c>
    </row>
    <row r="29" spans="1:35" s="75" customFormat="1" ht="100.5" customHeight="1" x14ac:dyDescent="0.2">
      <c r="A29" s="150">
        <f t="shared" si="2"/>
        <v>25</v>
      </c>
      <c r="B29" s="150" t="s">
        <v>701</v>
      </c>
      <c r="C29" s="150" t="s">
        <v>61</v>
      </c>
      <c r="D29" s="150" t="s">
        <v>600</v>
      </c>
      <c r="E29" s="150" t="s">
        <v>62</v>
      </c>
      <c r="F29" s="150" t="s">
        <v>241</v>
      </c>
      <c r="G29" s="151" t="s">
        <v>332</v>
      </c>
      <c r="H29" s="151" t="s">
        <v>906</v>
      </c>
      <c r="I29" s="151" t="s">
        <v>882</v>
      </c>
      <c r="J29" s="150" t="s">
        <v>964</v>
      </c>
      <c r="K29" s="150" t="s">
        <v>882</v>
      </c>
      <c r="L29" s="150" t="s">
        <v>803</v>
      </c>
      <c r="M29" s="150" t="s">
        <v>884</v>
      </c>
      <c r="N29" s="150" t="s">
        <v>744</v>
      </c>
      <c r="O29" s="150" t="s">
        <v>882</v>
      </c>
      <c r="P29" s="150" t="s">
        <v>882</v>
      </c>
      <c r="Q29" s="150" t="s">
        <v>882</v>
      </c>
      <c r="R29" s="150" t="s">
        <v>882</v>
      </c>
      <c r="S29" s="150" t="s">
        <v>745</v>
      </c>
      <c r="T29" s="150" t="s">
        <v>743</v>
      </c>
      <c r="U29" s="150" t="s">
        <v>808</v>
      </c>
      <c r="V29" s="150" t="s">
        <v>743</v>
      </c>
      <c r="W29" s="150" t="s">
        <v>882</v>
      </c>
      <c r="X29" s="150" t="s">
        <v>884</v>
      </c>
      <c r="Y29" s="150" t="s">
        <v>744</v>
      </c>
      <c r="Z29" s="150" t="s">
        <v>934</v>
      </c>
      <c r="AA29" s="150" t="s">
        <v>743</v>
      </c>
      <c r="AB29" s="150" t="s">
        <v>882</v>
      </c>
      <c r="AC29" s="150" t="s">
        <v>882</v>
      </c>
      <c r="AD29" s="150" t="s">
        <v>1007</v>
      </c>
      <c r="AE29" s="150" t="s">
        <v>744</v>
      </c>
      <c r="AF29" s="162">
        <v>71</v>
      </c>
      <c r="AG29" s="162" t="s">
        <v>743</v>
      </c>
      <c r="AH29" s="162" t="s">
        <v>882</v>
      </c>
      <c r="AI29" s="153">
        <f t="shared" ref="AI29:AI38" si="4">I29+K29+L29+P29+R29+T29+W29+AA29+AC29+AG29+N29+Y29+AE29</f>
        <v>49</v>
      </c>
    </row>
    <row r="30" spans="1:35" s="75" customFormat="1" ht="90.75" customHeight="1" x14ac:dyDescent="0.2">
      <c r="A30" s="150">
        <f t="shared" si="2"/>
        <v>26</v>
      </c>
      <c r="B30" s="150" t="s">
        <v>692</v>
      </c>
      <c r="C30" s="150" t="s">
        <v>22</v>
      </c>
      <c r="D30" s="150" t="s">
        <v>816</v>
      </c>
      <c r="E30" s="150" t="s">
        <v>47</v>
      </c>
      <c r="F30" s="150" t="s">
        <v>227</v>
      </c>
      <c r="G30" s="150" t="s">
        <v>848</v>
      </c>
      <c r="H30" s="151" t="s">
        <v>898</v>
      </c>
      <c r="I30" s="151" t="s">
        <v>743</v>
      </c>
      <c r="J30" s="151" t="s">
        <v>952</v>
      </c>
      <c r="K30" s="150" t="s">
        <v>882</v>
      </c>
      <c r="L30" s="150" t="s">
        <v>743</v>
      </c>
      <c r="M30" s="150" t="s">
        <v>884</v>
      </c>
      <c r="N30" s="150" t="s">
        <v>744</v>
      </c>
      <c r="O30" s="150" t="s">
        <v>882</v>
      </c>
      <c r="P30" s="150" t="s">
        <v>882</v>
      </c>
      <c r="Q30" s="150" t="s">
        <v>882</v>
      </c>
      <c r="R30" s="150" t="s">
        <v>882</v>
      </c>
      <c r="S30" s="150" t="s">
        <v>882</v>
      </c>
      <c r="T30" s="150" t="s">
        <v>882</v>
      </c>
      <c r="U30" s="150" t="s">
        <v>744</v>
      </c>
      <c r="V30" s="150" t="s">
        <v>804</v>
      </c>
      <c r="W30" s="150" t="s">
        <v>744</v>
      </c>
      <c r="X30" s="150" t="s">
        <v>988</v>
      </c>
      <c r="Y30" s="150" t="s">
        <v>882</v>
      </c>
      <c r="Z30" s="152" t="s">
        <v>924</v>
      </c>
      <c r="AA30" s="151" t="s">
        <v>744</v>
      </c>
      <c r="AB30" s="150" t="s">
        <v>882</v>
      </c>
      <c r="AC30" s="150" t="s">
        <v>882</v>
      </c>
      <c r="AD30" s="150" t="s">
        <v>996</v>
      </c>
      <c r="AE30" s="150" t="s">
        <v>882</v>
      </c>
      <c r="AF30" s="162">
        <v>29</v>
      </c>
      <c r="AG30" s="162" t="s">
        <v>743</v>
      </c>
      <c r="AH30" s="162" t="s">
        <v>882</v>
      </c>
      <c r="AI30" s="153">
        <f t="shared" si="4"/>
        <v>45</v>
      </c>
    </row>
    <row r="31" spans="1:35" s="75" customFormat="1" ht="81" customHeight="1" x14ac:dyDescent="0.2">
      <c r="A31" s="150">
        <f t="shared" si="2"/>
        <v>27</v>
      </c>
      <c r="B31" s="150" t="s">
        <v>704</v>
      </c>
      <c r="C31" s="150" t="s">
        <v>103</v>
      </c>
      <c r="D31" s="150" t="s">
        <v>550</v>
      </c>
      <c r="E31" s="150" t="s">
        <v>89</v>
      </c>
      <c r="F31" s="150" t="s">
        <v>820</v>
      </c>
      <c r="G31" s="150" t="s">
        <v>735</v>
      </c>
      <c r="H31" s="151" t="s">
        <v>909</v>
      </c>
      <c r="I31" s="151" t="s">
        <v>743</v>
      </c>
      <c r="J31" s="151" t="s">
        <v>970</v>
      </c>
      <c r="K31" s="150" t="s">
        <v>882</v>
      </c>
      <c r="L31" s="150" t="s">
        <v>743</v>
      </c>
      <c r="M31" s="150" t="s">
        <v>884</v>
      </c>
      <c r="N31" s="150" t="s">
        <v>744</v>
      </c>
      <c r="O31" s="150" t="s">
        <v>882</v>
      </c>
      <c r="P31" s="150" t="s">
        <v>882</v>
      </c>
      <c r="Q31" s="150" t="s">
        <v>882</v>
      </c>
      <c r="R31" s="150" t="s">
        <v>882</v>
      </c>
      <c r="S31" s="150" t="s">
        <v>882</v>
      </c>
      <c r="T31" s="150" t="s">
        <v>882</v>
      </c>
      <c r="U31" s="150" t="s">
        <v>807</v>
      </c>
      <c r="V31" s="150" t="s">
        <v>806</v>
      </c>
      <c r="W31" s="150" t="s">
        <v>744</v>
      </c>
      <c r="X31" s="150" t="s">
        <v>993</v>
      </c>
      <c r="Y31" s="150" t="s">
        <v>744</v>
      </c>
      <c r="Z31" s="150" t="s">
        <v>882</v>
      </c>
      <c r="AA31" s="150" t="s">
        <v>882</v>
      </c>
      <c r="AB31" s="150" t="s">
        <v>882</v>
      </c>
      <c r="AC31" s="150" t="s">
        <v>882</v>
      </c>
      <c r="AD31" s="150" t="s">
        <v>996</v>
      </c>
      <c r="AE31" s="150" t="s">
        <v>882</v>
      </c>
      <c r="AF31" s="162">
        <v>57</v>
      </c>
      <c r="AG31" s="162" t="s">
        <v>743</v>
      </c>
      <c r="AH31" s="162" t="s">
        <v>882</v>
      </c>
      <c r="AI31" s="153">
        <f t="shared" si="4"/>
        <v>45</v>
      </c>
    </row>
    <row r="32" spans="1:35" s="75" customFormat="1" ht="64.5" customHeight="1" x14ac:dyDescent="0.2">
      <c r="A32" s="150">
        <f t="shared" si="2"/>
        <v>28</v>
      </c>
      <c r="B32" s="150" t="s">
        <v>697</v>
      </c>
      <c r="C32" s="150" t="s">
        <v>51</v>
      </c>
      <c r="D32" s="150" t="s">
        <v>533</v>
      </c>
      <c r="E32" s="150" t="s">
        <v>24</v>
      </c>
      <c r="F32" s="150" t="s">
        <v>201</v>
      </c>
      <c r="G32" s="150" t="s">
        <v>732</v>
      </c>
      <c r="H32" s="151" t="s">
        <v>901</v>
      </c>
      <c r="I32" s="151" t="s">
        <v>882</v>
      </c>
      <c r="J32" s="151" t="s">
        <v>958</v>
      </c>
      <c r="K32" s="150" t="s">
        <v>882</v>
      </c>
      <c r="L32" s="150" t="s">
        <v>743</v>
      </c>
      <c r="M32" s="150" t="s">
        <v>884</v>
      </c>
      <c r="N32" s="150" t="s">
        <v>744</v>
      </c>
      <c r="O32" s="150" t="s">
        <v>882</v>
      </c>
      <c r="P32" s="150" t="s">
        <v>882</v>
      </c>
      <c r="Q32" s="150" t="s">
        <v>881</v>
      </c>
      <c r="R32" s="150" t="s">
        <v>743</v>
      </c>
      <c r="S32" s="150" t="s">
        <v>882</v>
      </c>
      <c r="T32" s="150" t="s">
        <v>882</v>
      </c>
      <c r="U32" s="150" t="s">
        <v>808</v>
      </c>
      <c r="V32" s="150" t="s">
        <v>804</v>
      </c>
      <c r="W32" s="150" t="s">
        <v>882</v>
      </c>
      <c r="X32" s="150" t="s">
        <v>1000</v>
      </c>
      <c r="Y32" s="150" t="s">
        <v>744</v>
      </c>
      <c r="Z32" s="152" t="s">
        <v>924</v>
      </c>
      <c r="AA32" s="151" t="s">
        <v>744</v>
      </c>
      <c r="AB32" s="150" t="s">
        <v>882</v>
      </c>
      <c r="AC32" s="150" t="s">
        <v>882</v>
      </c>
      <c r="AD32" s="150" t="s">
        <v>996</v>
      </c>
      <c r="AE32" s="150" t="s">
        <v>882</v>
      </c>
      <c r="AF32" s="162">
        <v>64</v>
      </c>
      <c r="AG32" s="162" t="s">
        <v>743</v>
      </c>
      <c r="AH32" s="162" t="s">
        <v>882</v>
      </c>
      <c r="AI32" s="153">
        <f t="shared" si="4"/>
        <v>45</v>
      </c>
    </row>
    <row r="33" spans="1:16384" s="75" customFormat="1" ht="75" customHeight="1" x14ac:dyDescent="0.2">
      <c r="A33" s="150">
        <f t="shared" si="2"/>
        <v>29</v>
      </c>
      <c r="B33" s="150" t="s">
        <v>702</v>
      </c>
      <c r="C33" s="150" t="s">
        <v>64</v>
      </c>
      <c r="D33" s="150" t="s">
        <v>1016</v>
      </c>
      <c r="E33" s="150" t="s">
        <v>690</v>
      </c>
      <c r="F33" s="150" t="s">
        <v>242</v>
      </c>
      <c r="G33" s="150" t="s">
        <v>853</v>
      </c>
      <c r="H33" s="151" t="s">
        <v>905</v>
      </c>
      <c r="I33" s="151" t="s">
        <v>882</v>
      </c>
      <c r="J33" s="151" t="s">
        <v>965</v>
      </c>
      <c r="K33" s="150" t="s">
        <v>882</v>
      </c>
      <c r="L33" s="150" t="s">
        <v>743</v>
      </c>
      <c r="M33" s="150" t="s">
        <v>884</v>
      </c>
      <c r="N33" s="150" t="s">
        <v>744</v>
      </c>
      <c r="O33" s="150" t="s">
        <v>882</v>
      </c>
      <c r="P33" s="150" t="s">
        <v>882</v>
      </c>
      <c r="Q33" s="150" t="s">
        <v>881</v>
      </c>
      <c r="R33" s="150" t="s">
        <v>743</v>
      </c>
      <c r="S33" s="150" t="s">
        <v>882</v>
      </c>
      <c r="T33" s="150" t="s">
        <v>882</v>
      </c>
      <c r="U33" s="150" t="s">
        <v>807</v>
      </c>
      <c r="V33" s="150" t="s">
        <v>743</v>
      </c>
      <c r="W33" s="150" t="s">
        <v>882</v>
      </c>
      <c r="X33" s="150" t="s">
        <v>1017</v>
      </c>
      <c r="Y33" s="150" t="s">
        <v>744</v>
      </c>
      <c r="Z33" s="152" t="s">
        <v>924</v>
      </c>
      <c r="AA33" s="151" t="s">
        <v>744</v>
      </c>
      <c r="AB33" s="150" t="s">
        <v>882</v>
      </c>
      <c r="AC33" s="150" t="s">
        <v>882</v>
      </c>
      <c r="AD33" s="150" t="s">
        <v>996</v>
      </c>
      <c r="AE33" s="150" t="s">
        <v>882</v>
      </c>
      <c r="AF33" s="162">
        <v>71</v>
      </c>
      <c r="AG33" s="162" t="s">
        <v>743</v>
      </c>
      <c r="AH33" s="162" t="s">
        <v>882</v>
      </c>
      <c r="AI33" s="153">
        <f>I33+K33+L33+P33+R33+T33+W33+AA33+AC33+AG33+N33+Y33+AE33</f>
        <v>45</v>
      </c>
      <c r="CX33" s="164"/>
      <c r="CY33" s="164"/>
      <c r="CZ33" s="164"/>
      <c r="DA33" s="87"/>
      <c r="DB33" s="72"/>
      <c r="DC33" s="72"/>
      <c r="DD33" s="72"/>
      <c r="DE33" s="72"/>
      <c r="DF33" s="72"/>
      <c r="DG33" s="72"/>
      <c r="DH33" s="72"/>
      <c r="DI33" s="70"/>
      <c r="DJ33" s="70"/>
      <c r="DK33" s="70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94"/>
      <c r="EB33" s="70"/>
      <c r="EC33" s="72"/>
      <c r="ED33" s="72"/>
      <c r="EE33" s="72"/>
      <c r="EF33" s="72"/>
      <c r="EG33" s="164"/>
      <c r="EH33" s="164"/>
      <c r="EI33" s="164"/>
      <c r="EJ33" s="87"/>
      <c r="EK33" s="72"/>
      <c r="EL33" s="72"/>
      <c r="EM33" s="72"/>
      <c r="EN33" s="72"/>
      <c r="EO33" s="72"/>
      <c r="EP33" s="72"/>
      <c r="EQ33" s="72"/>
      <c r="ER33" s="70"/>
      <c r="ES33" s="70"/>
      <c r="ET33" s="70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94"/>
      <c r="FK33" s="70"/>
      <c r="FL33" s="72"/>
      <c r="FM33" s="72"/>
      <c r="FN33" s="72"/>
      <c r="FO33" s="72"/>
      <c r="FP33" s="164"/>
      <c r="FQ33" s="164"/>
      <c r="FR33" s="164"/>
      <c r="FS33" s="87"/>
      <c r="FT33" s="72"/>
      <c r="FU33" s="72"/>
      <c r="FV33" s="72"/>
      <c r="FW33" s="72"/>
      <c r="FX33" s="72"/>
      <c r="FY33" s="72"/>
      <c r="FZ33" s="72"/>
      <c r="GA33" s="70"/>
      <c r="GB33" s="70"/>
      <c r="GC33" s="70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94"/>
      <c r="GT33" s="70"/>
      <c r="GU33" s="72"/>
      <c r="GV33" s="72"/>
      <c r="GW33" s="72"/>
      <c r="GX33" s="72"/>
      <c r="GY33" s="164"/>
      <c r="GZ33" s="164"/>
      <c r="HA33" s="164"/>
      <c r="HB33" s="87"/>
      <c r="HC33" s="72"/>
      <c r="HD33" s="72"/>
      <c r="HE33" s="72"/>
      <c r="HF33" s="72"/>
      <c r="HG33" s="72"/>
      <c r="HH33" s="72"/>
      <c r="HI33" s="72"/>
      <c r="HJ33" s="70"/>
      <c r="HK33" s="70"/>
      <c r="HL33" s="70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94"/>
      <c r="IC33" s="70"/>
      <c r="ID33" s="72"/>
      <c r="IE33" s="72"/>
      <c r="IF33" s="72"/>
      <c r="IG33" s="72"/>
      <c r="IH33" s="164"/>
      <c r="II33" s="164"/>
      <c r="IJ33" s="164"/>
      <c r="IK33" s="87"/>
      <c r="IL33" s="72"/>
      <c r="IM33" s="72"/>
      <c r="IN33" s="72"/>
      <c r="IO33" s="72"/>
      <c r="IP33" s="72"/>
      <c r="IQ33" s="72"/>
      <c r="IR33" s="72"/>
      <c r="IS33" s="70"/>
      <c r="IT33" s="70"/>
      <c r="IU33" s="70"/>
      <c r="IV33" s="72"/>
      <c r="IW33" s="72"/>
      <c r="IX33" s="72"/>
      <c r="IY33" s="72"/>
      <c r="IZ33" s="72"/>
      <c r="JA33" s="72"/>
      <c r="JB33" s="72"/>
      <c r="JC33" s="72"/>
      <c r="JD33" s="72"/>
      <c r="JE33" s="72"/>
      <c r="JF33" s="72"/>
      <c r="JG33" s="72"/>
      <c r="JH33" s="72"/>
      <c r="JI33" s="72"/>
      <c r="JJ33" s="72"/>
      <c r="JK33" s="94"/>
      <c r="JL33" s="70"/>
      <c r="JM33" s="72"/>
      <c r="JN33" s="72"/>
      <c r="JO33" s="72"/>
      <c r="JP33" s="72"/>
      <c r="JQ33" s="164"/>
      <c r="JR33" s="164"/>
      <c r="JS33" s="164"/>
      <c r="JT33" s="87"/>
      <c r="JU33" s="72"/>
      <c r="JV33" s="72"/>
      <c r="JW33" s="72"/>
      <c r="JX33" s="72"/>
      <c r="JY33" s="72"/>
      <c r="JZ33" s="72"/>
      <c r="KA33" s="72"/>
      <c r="KB33" s="70"/>
      <c r="KC33" s="70"/>
      <c r="KD33" s="70"/>
      <c r="KE33" s="72"/>
      <c r="KF33" s="72"/>
      <c r="KG33" s="72"/>
      <c r="KH33" s="72"/>
      <c r="KI33" s="72"/>
      <c r="KJ33" s="72"/>
      <c r="KK33" s="72"/>
      <c r="KL33" s="72"/>
      <c r="KM33" s="72"/>
      <c r="KN33" s="72"/>
      <c r="KO33" s="72"/>
      <c r="KP33" s="72"/>
      <c r="KQ33" s="72"/>
      <c r="KR33" s="72"/>
      <c r="KS33" s="72"/>
      <c r="KT33" s="94"/>
      <c r="KU33" s="70"/>
      <c r="KV33" s="72"/>
      <c r="KW33" s="72"/>
      <c r="KX33" s="72"/>
      <c r="KY33" s="72"/>
      <c r="KZ33" s="164"/>
      <c r="LA33" s="164"/>
      <c r="LB33" s="164"/>
      <c r="LC33" s="87"/>
      <c r="LD33" s="72"/>
      <c r="LE33" s="72"/>
      <c r="LF33" s="72"/>
      <c r="LG33" s="72"/>
      <c r="LH33" s="72"/>
      <c r="LI33" s="72"/>
      <c r="LJ33" s="72"/>
      <c r="LK33" s="70"/>
      <c r="LL33" s="70"/>
      <c r="LM33" s="70"/>
      <c r="LN33" s="72"/>
      <c r="LO33" s="72"/>
      <c r="LP33" s="72"/>
      <c r="LQ33" s="72"/>
      <c r="LR33" s="72"/>
      <c r="LS33" s="72"/>
      <c r="LT33" s="72"/>
      <c r="LU33" s="72"/>
      <c r="LV33" s="72"/>
      <c r="LW33" s="72"/>
      <c r="LX33" s="72"/>
      <c r="LY33" s="72"/>
      <c r="LZ33" s="72"/>
      <c r="MA33" s="72"/>
      <c r="MB33" s="72"/>
      <c r="MC33" s="94"/>
      <c r="MD33" s="70"/>
      <c r="ME33" s="72"/>
      <c r="MF33" s="72"/>
      <c r="MG33" s="72"/>
      <c r="MH33" s="72"/>
      <c r="MI33" s="164"/>
      <c r="MJ33" s="164"/>
      <c r="MK33" s="164"/>
      <c r="ML33" s="87"/>
      <c r="MM33" s="72"/>
      <c r="MN33" s="72"/>
      <c r="MO33" s="72"/>
      <c r="MP33" s="72"/>
      <c r="MQ33" s="72"/>
      <c r="MR33" s="72"/>
      <c r="MS33" s="72"/>
      <c r="MT33" s="70"/>
      <c r="MU33" s="70"/>
      <c r="MV33" s="70"/>
      <c r="MW33" s="72"/>
      <c r="MX33" s="72"/>
      <c r="MY33" s="72"/>
      <c r="MZ33" s="72"/>
      <c r="NA33" s="72"/>
      <c r="NB33" s="72"/>
      <c r="NC33" s="72"/>
      <c r="ND33" s="72"/>
      <c r="NE33" s="72"/>
      <c r="NF33" s="72"/>
      <c r="NG33" s="72"/>
      <c r="NH33" s="72"/>
      <c r="NI33" s="72"/>
      <c r="NJ33" s="72"/>
      <c r="NK33" s="72"/>
      <c r="NL33" s="94"/>
      <c r="NM33" s="70"/>
      <c r="NN33" s="72"/>
      <c r="NO33" s="72"/>
      <c r="NP33" s="72"/>
      <c r="NQ33" s="72"/>
      <c r="NR33" s="164"/>
      <c r="NS33" s="164"/>
      <c r="NT33" s="164"/>
      <c r="NU33" s="87"/>
      <c r="NV33" s="72"/>
      <c r="NW33" s="72"/>
      <c r="NX33" s="72"/>
      <c r="NY33" s="72"/>
      <c r="NZ33" s="72"/>
      <c r="OA33" s="72"/>
      <c r="OB33" s="72"/>
      <c r="OC33" s="70"/>
      <c r="OD33" s="70"/>
      <c r="OE33" s="70"/>
      <c r="OF33" s="72"/>
      <c r="OG33" s="72"/>
      <c r="OH33" s="72"/>
      <c r="OI33" s="72"/>
      <c r="OJ33" s="72"/>
      <c r="OK33" s="72"/>
      <c r="OL33" s="72"/>
      <c r="OM33" s="72"/>
      <c r="ON33" s="72"/>
      <c r="OO33" s="72"/>
      <c r="OP33" s="72"/>
      <c r="OQ33" s="72"/>
      <c r="OR33" s="72"/>
      <c r="OS33" s="72"/>
      <c r="OT33" s="72"/>
      <c r="OU33" s="94"/>
      <c r="OV33" s="70"/>
      <c r="OW33" s="72"/>
      <c r="OX33" s="72"/>
      <c r="OY33" s="72"/>
      <c r="OZ33" s="72"/>
      <c r="PA33" s="164"/>
      <c r="PB33" s="164"/>
      <c r="PC33" s="164"/>
      <c r="PD33" s="87"/>
      <c r="PE33" s="72"/>
      <c r="PF33" s="72"/>
      <c r="PG33" s="72"/>
      <c r="PH33" s="72"/>
      <c r="PI33" s="72"/>
      <c r="PJ33" s="72"/>
      <c r="PK33" s="72"/>
      <c r="PL33" s="70"/>
      <c r="PM33" s="70"/>
      <c r="PN33" s="70"/>
      <c r="PO33" s="72"/>
      <c r="PP33" s="72"/>
      <c r="PQ33" s="72"/>
      <c r="PR33" s="72"/>
      <c r="PS33" s="72"/>
      <c r="PT33" s="72"/>
      <c r="PU33" s="72"/>
      <c r="PV33" s="72"/>
      <c r="PW33" s="72"/>
      <c r="PX33" s="72"/>
      <c r="PY33" s="72"/>
      <c r="PZ33" s="72"/>
      <c r="QA33" s="72"/>
      <c r="QB33" s="72"/>
      <c r="QC33" s="72"/>
      <c r="QD33" s="94"/>
      <c r="QE33" s="70"/>
      <c r="QF33" s="72"/>
      <c r="QG33" s="72"/>
      <c r="QH33" s="72"/>
      <c r="QI33" s="72"/>
      <c r="QJ33" s="164"/>
      <c r="QK33" s="164"/>
      <c r="QL33" s="164"/>
      <c r="QM33" s="87"/>
      <c r="QN33" s="72"/>
      <c r="QO33" s="72"/>
      <c r="QP33" s="72"/>
      <c r="QQ33" s="72"/>
      <c r="QR33" s="72"/>
      <c r="QS33" s="72"/>
      <c r="QT33" s="72"/>
      <c r="QU33" s="70"/>
      <c r="QV33" s="70"/>
      <c r="QW33" s="70"/>
      <c r="QX33" s="72"/>
      <c r="QY33" s="72"/>
      <c r="QZ33" s="72"/>
      <c r="RA33" s="72"/>
      <c r="RB33" s="72"/>
      <c r="RC33" s="72"/>
      <c r="RD33" s="72"/>
      <c r="RE33" s="72"/>
      <c r="RF33" s="72"/>
      <c r="RG33" s="72"/>
      <c r="RH33" s="72"/>
      <c r="RI33" s="72"/>
      <c r="RJ33" s="72"/>
      <c r="RK33" s="72"/>
      <c r="RL33" s="72"/>
      <c r="RM33" s="94"/>
      <c r="RN33" s="70"/>
      <c r="RO33" s="72"/>
      <c r="RP33" s="72"/>
      <c r="RQ33" s="72"/>
      <c r="RR33" s="72"/>
      <c r="RS33" s="164"/>
      <c r="RT33" s="164"/>
      <c r="RU33" s="164"/>
      <c r="RV33" s="87"/>
      <c r="RW33" s="72"/>
      <c r="RX33" s="72"/>
      <c r="RY33" s="72"/>
      <c r="RZ33" s="72"/>
      <c r="SA33" s="72"/>
      <c r="SB33" s="72"/>
      <c r="SC33" s="72"/>
      <c r="SD33" s="70"/>
      <c r="SE33" s="70"/>
      <c r="SF33" s="70"/>
      <c r="SG33" s="72"/>
      <c r="SH33" s="72"/>
      <c r="SI33" s="72"/>
      <c r="SJ33" s="72"/>
      <c r="SK33" s="72"/>
      <c r="SL33" s="72"/>
      <c r="SM33" s="72"/>
      <c r="SN33" s="72"/>
      <c r="SO33" s="72"/>
      <c r="SP33" s="72"/>
      <c r="SQ33" s="72"/>
      <c r="SR33" s="72"/>
      <c r="SS33" s="72"/>
      <c r="ST33" s="72"/>
      <c r="SU33" s="72"/>
      <c r="SV33" s="94"/>
      <c r="SW33" s="70"/>
      <c r="SX33" s="72"/>
      <c r="SY33" s="72"/>
      <c r="SZ33" s="72"/>
      <c r="TA33" s="72"/>
      <c r="TB33" s="164"/>
      <c r="TC33" s="164"/>
      <c r="TD33" s="164"/>
      <c r="TE33" s="87"/>
      <c r="TF33" s="72"/>
      <c r="TG33" s="72"/>
      <c r="TH33" s="72"/>
      <c r="TI33" s="72"/>
      <c r="TJ33" s="72"/>
      <c r="TK33" s="72"/>
      <c r="TL33" s="72"/>
      <c r="TM33" s="70"/>
      <c r="TN33" s="70"/>
      <c r="TO33" s="70"/>
      <c r="TP33" s="72"/>
      <c r="TQ33" s="72"/>
      <c r="TR33" s="72"/>
      <c r="TS33" s="72"/>
      <c r="TT33" s="72"/>
      <c r="TU33" s="72"/>
      <c r="TV33" s="72"/>
      <c r="TW33" s="72"/>
      <c r="TX33" s="72"/>
      <c r="TY33" s="72"/>
      <c r="TZ33" s="72"/>
      <c r="UA33" s="72"/>
      <c r="UB33" s="72"/>
      <c r="UC33" s="72"/>
      <c r="UD33" s="72"/>
      <c r="UE33" s="94"/>
      <c r="UF33" s="70"/>
      <c r="UG33" s="72"/>
      <c r="UH33" s="72"/>
      <c r="UI33" s="72"/>
      <c r="UJ33" s="72"/>
      <c r="UK33" s="164"/>
      <c r="UL33" s="164"/>
      <c r="UM33" s="164"/>
      <c r="UN33" s="87"/>
      <c r="UO33" s="72"/>
      <c r="UP33" s="72"/>
      <c r="UQ33" s="72"/>
      <c r="UR33" s="72"/>
      <c r="US33" s="72"/>
      <c r="UT33" s="72"/>
      <c r="UU33" s="72"/>
      <c r="UV33" s="70"/>
      <c r="UW33" s="70"/>
      <c r="UX33" s="70"/>
      <c r="UY33" s="72"/>
      <c r="UZ33" s="72"/>
      <c r="VA33" s="72"/>
      <c r="VB33" s="72"/>
      <c r="VC33" s="72"/>
      <c r="VD33" s="72"/>
      <c r="VE33" s="72"/>
      <c r="VF33" s="72"/>
      <c r="VG33" s="72"/>
      <c r="VH33" s="72"/>
      <c r="VI33" s="72"/>
      <c r="VJ33" s="72"/>
      <c r="VK33" s="72"/>
      <c r="VL33" s="72"/>
      <c r="VM33" s="72"/>
      <c r="VN33" s="94"/>
      <c r="VO33" s="70"/>
      <c r="VP33" s="72"/>
      <c r="VQ33" s="72"/>
      <c r="VR33" s="72"/>
      <c r="VS33" s="72"/>
      <c r="VT33" s="164"/>
      <c r="VU33" s="164"/>
      <c r="VV33" s="164"/>
      <c r="VW33" s="87"/>
      <c r="VX33" s="72"/>
      <c r="VY33" s="72"/>
      <c r="VZ33" s="72"/>
      <c r="WA33" s="72"/>
      <c r="WB33" s="72"/>
      <c r="WC33" s="72"/>
      <c r="WD33" s="72"/>
      <c r="WE33" s="70"/>
      <c r="WF33" s="70"/>
      <c r="WG33" s="70"/>
      <c r="WH33" s="72"/>
      <c r="WI33" s="72"/>
      <c r="WJ33" s="72"/>
      <c r="WK33" s="72"/>
      <c r="WL33" s="72"/>
      <c r="WM33" s="72"/>
      <c r="WN33" s="72"/>
      <c r="WO33" s="72"/>
      <c r="WP33" s="72"/>
      <c r="WQ33" s="72"/>
      <c r="WR33" s="72"/>
      <c r="WS33" s="72"/>
      <c r="WT33" s="72"/>
      <c r="WU33" s="72"/>
      <c r="WV33" s="72"/>
      <c r="WW33" s="94"/>
      <c r="WX33" s="70"/>
      <c r="WY33" s="72"/>
      <c r="WZ33" s="72"/>
      <c r="XA33" s="72"/>
      <c r="XB33" s="72"/>
      <c r="XC33" s="164"/>
      <c r="XD33" s="164"/>
      <c r="XE33" s="164"/>
      <c r="XF33" s="87"/>
      <c r="XG33" s="72"/>
      <c r="XH33" s="72"/>
      <c r="XI33" s="72"/>
      <c r="XJ33" s="72"/>
      <c r="XK33" s="72"/>
      <c r="XL33" s="72"/>
      <c r="XM33" s="72"/>
      <c r="XN33" s="70"/>
      <c r="XO33" s="70"/>
      <c r="XP33" s="70"/>
      <c r="XQ33" s="72"/>
      <c r="XR33" s="72"/>
      <c r="XS33" s="72"/>
      <c r="XT33" s="72"/>
      <c r="XU33" s="72"/>
      <c r="XV33" s="72"/>
      <c r="XW33" s="72"/>
      <c r="XX33" s="72"/>
      <c r="XY33" s="72"/>
      <c r="XZ33" s="72"/>
      <c r="YA33" s="72"/>
      <c r="YB33" s="72"/>
      <c r="YC33" s="72"/>
      <c r="YD33" s="72"/>
      <c r="YE33" s="72"/>
      <c r="YF33" s="94"/>
      <c r="YG33" s="70"/>
      <c r="YH33" s="72"/>
      <c r="YI33" s="72"/>
      <c r="YJ33" s="72"/>
      <c r="YK33" s="72"/>
      <c r="YL33" s="164"/>
      <c r="YM33" s="164"/>
      <c r="YN33" s="164"/>
      <c r="YO33" s="87"/>
      <c r="YP33" s="72"/>
      <c r="YQ33" s="72"/>
      <c r="YR33" s="72"/>
      <c r="YS33" s="72"/>
      <c r="YT33" s="72"/>
      <c r="YU33" s="72"/>
      <c r="YV33" s="72"/>
      <c r="YW33" s="70"/>
      <c r="YX33" s="70"/>
      <c r="YY33" s="70"/>
      <c r="YZ33" s="72"/>
      <c r="ZA33" s="72"/>
      <c r="ZB33" s="72"/>
      <c r="ZC33" s="72"/>
      <c r="ZD33" s="72"/>
      <c r="ZE33" s="72"/>
      <c r="ZF33" s="72"/>
      <c r="ZG33" s="72"/>
      <c r="ZH33" s="72"/>
      <c r="ZI33" s="72"/>
      <c r="ZJ33" s="72"/>
      <c r="ZK33" s="72"/>
      <c r="ZL33" s="72"/>
      <c r="ZM33" s="72"/>
      <c r="ZN33" s="72"/>
      <c r="ZO33" s="94"/>
      <c r="ZP33" s="70"/>
      <c r="ZQ33" s="72"/>
      <c r="ZR33" s="72"/>
      <c r="ZS33" s="72"/>
      <c r="ZT33" s="72"/>
      <c r="ZU33" s="164"/>
      <c r="ZV33" s="164"/>
      <c r="ZW33" s="164"/>
      <c r="ZX33" s="87"/>
      <c r="ZY33" s="72"/>
      <c r="ZZ33" s="72"/>
      <c r="AAA33" s="72"/>
      <c r="AAB33" s="72"/>
      <c r="AAC33" s="72"/>
      <c r="AAD33" s="72"/>
      <c r="AAE33" s="72"/>
      <c r="AAF33" s="70"/>
      <c r="AAG33" s="70"/>
      <c r="AAH33" s="70"/>
      <c r="AAI33" s="72"/>
      <c r="AAJ33" s="72"/>
      <c r="AAK33" s="72"/>
      <c r="AAL33" s="72"/>
      <c r="AAM33" s="72"/>
      <c r="AAN33" s="72"/>
      <c r="AAO33" s="72"/>
      <c r="AAP33" s="72"/>
      <c r="AAQ33" s="72"/>
      <c r="AAR33" s="72"/>
      <c r="AAS33" s="72"/>
      <c r="AAT33" s="72"/>
      <c r="AAU33" s="72"/>
      <c r="AAV33" s="72"/>
      <c r="AAW33" s="72"/>
      <c r="AAX33" s="94"/>
      <c r="AAY33" s="70"/>
      <c r="AAZ33" s="72"/>
      <c r="ABA33" s="72"/>
      <c r="ABB33" s="72"/>
      <c r="ABC33" s="72"/>
      <c r="ABD33" s="164"/>
      <c r="ABE33" s="164"/>
      <c r="ABF33" s="164"/>
      <c r="ABG33" s="87"/>
      <c r="ABH33" s="72"/>
      <c r="ABI33" s="72"/>
      <c r="ABJ33" s="72"/>
      <c r="ABK33" s="72"/>
      <c r="ABL33" s="72"/>
      <c r="ABM33" s="72"/>
      <c r="ABN33" s="72"/>
      <c r="ABO33" s="70"/>
      <c r="ABP33" s="70"/>
      <c r="ABQ33" s="70"/>
      <c r="ABR33" s="72"/>
      <c r="ABS33" s="72"/>
      <c r="ABT33" s="72"/>
      <c r="ABU33" s="72"/>
      <c r="ABV33" s="72"/>
      <c r="ABW33" s="72"/>
      <c r="ABX33" s="72"/>
      <c r="ABY33" s="72"/>
      <c r="ABZ33" s="72"/>
      <c r="ACA33" s="72"/>
      <c r="ACB33" s="72"/>
      <c r="ACC33" s="72"/>
      <c r="ACD33" s="72"/>
      <c r="ACE33" s="72"/>
      <c r="ACF33" s="72"/>
      <c r="ACG33" s="94"/>
      <c r="ACH33" s="70"/>
      <c r="ACI33" s="72"/>
      <c r="ACJ33" s="72"/>
      <c r="ACK33" s="72"/>
      <c r="ACL33" s="72"/>
      <c r="ACM33" s="164"/>
      <c r="ACN33" s="164"/>
      <c r="ACO33" s="164"/>
      <c r="ACP33" s="87"/>
      <c r="ACQ33" s="72"/>
      <c r="ACR33" s="72"/>
      <c r="ACS33" s="72"/>
      <c r="ACT33" s="72"/>
      <c r="ACU33" s="72"/>
      <c r="ACV33" s="72"/>
      <c r="ACW33" s="72"/>
      <c r="ACX33" s="70"/>
      <c r="ACY33" s="70"/>
      <c r="ACZ33" s="70"/>
      <c r="ADA33" s="72"/>
      <c r="ADB33" s="72"/>
      <c r="ADC33" s="72"/>
      <c r="ADD33" s="72"/>
      <c r="ADE33" s="72"/>
      <c r="ADF33" s="72"/>
      <c r="ADG33" s="72"/>
      <c r="ADH33" s="72"/>
      <c r="ADI33" s="72"/>
      <c r="ADJ33" s="72"/>
      <c r="ADK33" s="72"/>
      <c r="ADL33" s="72"/>
      <c r="ADM33" s="72"/>
      <c r="ADN33" s="72"/>
      <c r="ADO33" s="72"/>
      <c r="ADP33" s="94"/>
      <c r="ADQ33" s="70"/>
      <c r="ADR33" s="72"/>
      <c r="ADS33" s="72"/>
      <c r="ADT33" s="72"/>
      <c r="ADU33" s="72"/>
      <c r="ADV33" s="164"/>
      <c r="ADW33" s="164"/>
      <c r="ADX33" s="164"/>
      <c r="ADY33" s="87"/>
      <c r="ADZ33" s="72"/>
      <c r="AEA33" s="72"/>
      <c r="AEB33" s="72"/>
      <c r="AEC33" s="72"/>
      <c r="AED33" s="72"/>
      <c r="AEE33" s="72"/>
      <c r="AEF33" s="72"/>
      <c r="AEG33" s="70"/>
      <c r="AEH33" s="70"/>
      <c r="AEI33" s="70"/>
      <c r="AEJ33" s="72"/>
      <c r="AEK33" s="72"/>
      <c r="AEL33" s="72"/>
      <c r="AEM33" s="72"/>
      <c r="AEN33" s="72"/>
      <c r="AEO33" s="72"/>
      <c r="AEP33" s="72"/>
      <c r="AEQ33" s="72"/>
      <c r="AER33" s="72"/>
      <c r="AES33" s="72"/>
      <c r="AET33" s="72"/>
      <c r="AEU33" s="72"/>
      <c r="AEV33" s="72"/>
      <c r="AEW33" s="72"/>
      <c r="AEX33" s="72"/>
      <c r="AEY33" s="94"/>
      <c r="AEZ33" s="70"/>
      <c r="AFA33" s="72"/>
      <c r="AFB33" s="72"/>
      <c r="AFC33" s="72"/>
      <c r="AFD33" s="72"/>
      <c r="AFE33" s="164"/>
      <c r="AFF33" s="164"/>
      <c r="AFG33" s="164"/>
      <c r="AFH33" s="87"/>
      <c r="AFI33" s="72"/>
      <c r="AFJ33" s="72"/>
      <c r="AFK33" s="72"/>
      <c r="AFL33" s="72"/>
      <c r="AFM33" s="72"/>
      <c r="AFN33" s="72"/>
      <c r="AFO33" s="72"/>
      <c r="AFP33" s="70"/>
      <c r="AFQ33" s="70"/>
      <c r="AFR33" s="70"/>
      <c r="AFS33" s="72"/>
      <c r="AFT33" s="72"/>
      <c r="AFU33" s="72"/>
      <c r="AFV33" s="72"/>
      <c r="AFW33" s="72"/>
      <c r="AFX33" s="72"/>
      <c r="AFY33" s="72"/>
      <c r="AFZ33" s="72"/>
      <c r="AGA33" s="72"/>
      <c r="AGB33" s="72"/>
      <c r="AGC33" s="72"/>
      <c r="AGD33" s="72"/>
      <c r="AGE33" s="72"/>
      <c r="AGF33" s="72"/>
      <c r="AGG33" s="72"/>
      <c r="AGH33" s="94"/>
      <c r="AGI33" s="70"/>
      <c r="AGJ33" s="72"/>
      <c r="AGK33" s="72"/>
      <c r="AGL33" s="72"/>
      <c r="AGM33" s="72"/>
      <c r="AGN33" s="164"/>
      <c r="AGO33" s="164"/>
      <c r="AGP33" s="164"/>
      <c r="AGQ33" s="87"/>
      <c r="AGR33" s="72"/>
      <c r="AGS33" s="72"/>
      <c r="AGT33" s="72"/>
      <c r="AGU33" s="72"/>
      <c r="AGV33" s="72"/>
      <c r="AGW33" s="72"/>
      <c r="AGX33" s="72"/>
      <c r="AGY33" s="70"/>
      <c r="AGZ33" s="70"/>
      <c r="AHA33" s="70"/>
      <c r="AHB33" s="72"/>
      <c r="AHC33" s="72"/>
      <c r="AHD33" s="72"/>
      <c r="AHE33" s="72"/>
      <c r="AHF33" s="72"/>
      <c r="AHG33" s="72"/>
      <c r="AHH33" s="72"/>
      <c r="AHI33" s="72"/>
      <c r="AHJ33" s="72"/>
      <c r="AHK33" s="72"/>
      <c r="AHL33" s="72"/>
      <c r="AHM33" s="72"/>
      <c r="AHN33" s="72"/>
      <c r="AHO33" s="72"/>
      <c r="AHP33" s="72"/>
      <c r="AHQ33" s="94"/>
      <c r="AHR33" s="70"/>
      <c r="AHS33" s="72"/>
      <c r="AHT33" s="72"/>
      <c r="AHU33" s="72"/>
      <c r="AHV33" s="72"/>
      <c r="AHW33" s="164"/>
      <c r="AHX33" s="164"/>
      <c r="AHY33" s="164"/>
      <c r="AHZ33" s="87"/>
      <c r="AIA33" s="72"/>
      <c r="AIB33" s="72"/>
      <c r="AIC33" s="72"/>
      <c r="AID33" s="72"/>
      <c r="AIE33" s="72"/>
      <c r="AIF33" s="72"/>
      <c r="AIG33" s="72"/>
      <c r="AIH33" s="70"/>
      <c r="AII33" s="70"/>
      <c r="AIJ33" s="70"/>
      <c r="AIK33" s="72"/>
      <c r="AIL33" s="72"/>
      <c r="AIM33" s="72"/>
      <c r="AIN33" s="72"/>
      <c r="AIO33" s="72"/>
      <c r="AIP33" s="72"/>
      <c r="AIQ33" s="72"/>
      <c r="AIR33" s="72"/>
      <c r="AIS33" s="72"/>
      <c r="AIT33" s="72"/>
      <c r="AIU33" s="72"/>
      <c r="AIV33" s="72"/>
      <c r="AIW33" s="72"/>
      <c r="AIX33" s="72"/>
      <c r="AIY33" s="72"/>
      <c r="AIZ33" s="94"/>
      <c r="AJA33" s="70"/>
      <c r="AJB33" s="72"/>
      <c r="AJC33" s="72"/>
      <c r="AJD33" s="72"/>
      <c r="AJE33" s="72"/>
      <c r="AJF33" s="164"/>
      <c r="AJG33" s="164"/>
      <c r="AJH33" s="164"/>
      <c r="AJI33" s="87"/>
      <c r="AJJ33" s="72"/>
      <c r="AJK33" s="72"/>
      <c r="AJL33" s="72"/>
      <c r="AJM33" s="72"/>
      <c r="AJN33" s="72"/>
      <c r="AJO33" s="72"/>
      <c r="AJP33" s="72"/>
      <c r="AJQ33" s="70"/>
      <c r="AJR33" s="70"/>
      <c r="AJS33" s="70"/>
      <c r="AJT33" s="72"/>
      <c r="AJU33" s="72"/>
      <c r="AJV33" s="72"/>
      <c r="AJW33" s="72"/>
      <c r="AJX33" s="72"/>
      <c r="AJY33" s="72"/>
      <c r="AJZ33" s="72"/>
      <c r="AKA33" s="72"/>
      <c r="AKB33" s="72"/>
      <c r="AKC33" s="72"/>
      <c r="AKD33" s="72"/>
      <c r="AKE33" s="72"/>
      <c r="AKF33" s="72"/>
      <c r="AKG33" s="72"/>
      <c r="AKH33" s="72"/>
      <c r="AKI33" s="94"/>
      <c r="AKJ33" s="70"/>
      <c r="AKK33" s="72"/>
      <c r="AKL33" s="72"/>
      <c r="AKM33" s="72"/>
      <c r="AKN33" s="72"/>
      <c r="AKO33" s="164"/>
      <c r="AKP33" s="164"/>
      <c r="AKQ33" s="164"/>
      <c r="AKR33" s="87"/>
      <c r="AKS33" s="72"/>
      <c r="AKT33" s="72"/>
      <c r="AKU33" s="72"/>
      <c r="AKV33" s="72"/>
      <c r="AKW33" s="72"/>
      <c r="AKX33" s="72"/>
      <c r="AKY33" s="72"/>
      <c r="AKZ33" s="70"/>
      <c r="ALA33" s="70"/>
      <c r="ALB33" s="70"/>
      <c r="ALC33" s="72"/>
      <c r="ALD33" s="72"/>
      <c r="ALE33" s="72"/>
      <c r="ALF33" s="72"/>
      <c r="ALG33" s="72"/>
      <c r="ALH33" s="72"/>
      <c r="ALI33" s="72"/>
      <c r="ALJ33" s="72"/>
      <c r="ALK33" s="72"/>
      <c r="ALL33" s="72"/>
      <c r="ALM33" s="72"/>
      <c r="ALN33" s="72"/>
      <c r="ALO33" s="72"/>
      <c r="ALP33" s="72"/>
      <c r="ALQ33" s="72"/>
      <c r="ALR33" s="94"/>
      <c r="ALS33" s="70"/>
      <c r="ALT33" s="72"/>
      <c r="ALU33" s="72"/>
      <c r="ALV33" s="72"/>
      <c r="ALW33" s="72"/>
      <c r="ALX33" s="164"/>
      <c r="ALY33" s="164"/>
      <c r="ALZ33" s="164"/>
      <c r="AMA33" s="87"/>
      <c r="AMB33" s="72"/>
      <c r="AMC33" s="72"/>
      <c r="AMD33" s="72"/>
      <c r="AME33" s="72"/>
      <c r="AMF33" s="72"/>
      <c r="AMG33" s="72"/>
      <c r="AMH33" s="72"/>
      <c r="AMI33" s="70"/>
      <c r="AMJ33" s="70"/>
      <c r="AMK33" s="70"/>
      <c r="AML33" s="72"/>
      <c r="AMM33" s="72"/>
      <c r="AMN33" s="72"/>
      <c r="AMO33" s="72"/>
      <c r="AMP33" s="72"/>
      <c r="AMQ33" s="72"/>
      <c r="AMR33" s="72"/>
      <c r="AMS33" s="72"/>
      <c r="AMT33" s="72"/>
      <c r="AMU33" s="72"/>
      <c r="AMV33" s="72"/>
      <c r="AMW33" s="72"/>
      <c r="AMX33" s="72"/>
      <c r="AMY33" s="72"/>
      <c r="AMZ33" s="72"/>
      <c r="ANA33" s="94"/>
      <c r="ANB33" s="70"/>
      <c r="ANC33" s="72"/>
      <c r="AND33" s="72"/>
      <c r="ANE33" s="72"/>
      <c r="ANF33" s="72"/>
      <c r="ANG33" s="164"/>
      <c r="ANH33" s="164"/>
      <c r="ANI33" s="164"/>
      <c r="ANJ33" s="87"/>
      <c r="ANK33" s="72"/>
      <c r="ANL33" s="72"/>
      <c r="ANM33" s="72"/>
      <c r="ANN33" s="72"/>
      <c r="ANO33" s="72"/>
      <c r="ANP33" s="72"/>
      <c r="ANQ33" s="72"/>
      <c r="ANR33" s="70"/>
      <c r="ANS33" s="70"/>
      <c r="ANT33" s="70"/>
      <c r="ANU33" s="72"/>
      <c r="ANV33" s="72"/>
      <c r="ANW33" s="72"/>
      <c r="ANX33" s="72"/>
      <c r="ANY33" s="72"/>
      <c r="ANZ33" s="72"/>
      <c r="AOA33" s="72"/>
      <c r="AOB33" s="72"/>
      <c r="AOC33" s="72"/>
      <c r="AOD33" s="72"/>
      <c r="AOE33" s="72"/>
      <c r="AOF33" s="72"/>
      <c r="AOG33" s="72"/>
      <c r="AOH33" s="72"/>
      <c r="AOI33" s="72"/>
      <c r="AOJ33" s="94"/>
      <c r="AOK33" s="70"/>
      <c r="AOL33" s="72"/>
      <c r="AOM33" s="72"/>
      <c r="AON33" s="72"/>
      <c r="AOO33" s="72"/>
      <c r="AOP33" s="164"/>
      <c r="AOQ33" s="164"/>
      <c r="AOR33" s="164"/>
      <c r="AOS33" s="87"/>
      <c r="AOT33" s="72"/>
      <c r="AOU33" s="72"/>
      <c r="AOV33" s="72"/>
      <c r="AOW33" s="72"/>
      <c r="AOX33" s="72"/>
      <c r="AOY33" s="72"/>
      <c r="AOZ33" s="72"/>
      <c r="APA33" s="70"/>
      <c r="APB33" s="70"/>
      <c r="APC33" s="70"/>
      <c r="APD33" s="72"/>
      <c r="APE33" s="72"/>
      <c r="APF33" s="72"/>
      <c r="APG33" s="72"/>
      <c r="APH33" s="72"/>
      <c r="API33" s="72"/>
      <c r="APJ33" s="72"/>
      <c r="APK33" s="72"/>
      <c r="APL33" s="72"/>
      <c r="APM33" s="72"/>
      <c r="APN33" s="72"/>
      <c r="APO33" s="72"/>
      <c r="APP33" s="72"/>
      <c r="APQ33" s="72"/>
      <c r="APR33" s="72"/>
      <c r="APS33" s="94"/>
      <c r="APT33" s="70"/>
      <c r="APU33" s="72"/>
      <c r="APV33" s="72"/>
      <c r="APW33" s="72"/>
      <c r="APX33" s="72"/>
      <c r="APY33" s="164"/>
      <c r="APZ33" s="164"/>
      <c r="AQA33" s="164"/>
      <c r="AQB33" s="87"/>
      <c r="AQC33" s="72"/>
      <c r="AQD33" s="72"/>
      <c r="AQE33" s="72"/>
      <c r="AQF33" s="72"/>
      <c r="AQG33" s="72"/>
      <c r="AQH33" s="72"/>
      <c r="AQI33" s="72"/>
      <c r="AQJ33" s="70"/>
      <c r="AQK33" s="70"/>
      <c r="AQL33" s="70"/>
      <c r="AQM33" s="72"/>
      <c r="AQN33" s="72"/>
      <c r="AQO33" s="72"/>
      <c r="AQP33" s="72"/>
      <c r="AQQ33" s="72"/>
      <c r="AQR33" s="72"/>
      <c r="AQS33" s="72"/>
      <c r="AQT33" s="72"/>
      <c r="AQU33" s="72"/>
      <c r="AQV33" s="72"/>
      <c r="AQW33" s="72"/>
      <c r="AQX33" s="72"/>
      <c r="AQY33" s="72"/>
      <c r="AQZ33" s="72"/>
      <c r="ARA33" s="72"/>
      <c r="ARB33" s="94"/>
      <c r="ARC33" s="70"/>
      <c r="ARD33" s="72"/>
      <c r="ARE33" s="72"/>
      <c r="ARF33" s="72"/>
      <c r="ARG33" s="72"/>
      <c r="ARH33" s="164"/>
      <c r="ARI33" s="164"/>
      <c r="ARJ33" s="164"/>
      <c r="ARK33" s="87"/>
      <c r="ARL33" s="72"/>
      <c r="ARM33" s="72"/>
      <c r="ARN33" s="72"/>
      <c r="ARO33" s="72"/>
      <c r="ARP33" s="72"/>
      <c r="ARQ33" s="72"/>
      <c r="ARR33" s="72"/>
      <c r="ARS33" s="70"/>
      <c r="ART33" s="70"/>
      <c r="ARU33" s="70"/>
      <c r="ARV33" s="72"/>
      <c r="ARW33" s="72"/>
      <c r="ARX33" s="72"/>
      <c r="ARY33" s="72"/>
      <c r="ARZ33" s="72"/>
      <c r="ASA33" s="72"/>
      <c r="ASB33" s="72"/>
      <c r="ASC33" s="72"/>
      <c r="ASD33" s="72"/>
      <c r="ASE33" s="72"/>
      <c r="ASF33" s="72"/>
      <c r="ASG33" s="72"/>
      <c r="ASH33" s="72"/>
      <c r="ASI33" s="72"/>
      <c r="ASJ33" s="72"/>
      <c r="ASK33" s="94"/>
      <c r="ASL33" s="70"/>
      <c r="ASM33" s="72"/>
      <c r="ASN33" s="72"/>
      <c r="ASO33" s="72"/>
      <c r="ASP33" s="72"/>
      <c r="ASQ33" s="164"/>
      <c r="ASR33" s="164"/>
      <c r="ASS33" s="164"/>
      <c r="AST33" s="87"/>
      <c r="ASU33" s="72"/>
      <c r="ASV33" s="72"/>
      <c r="ASW33" s="72"/>
      <c r="ASX33" s="72"/>
      <c r="ASY33" s="72"/>
      <c r="ASZ33" s="72"/>
      <c r="ATA33" s="72"/>
      <c r="ATB33" s="70"/>
      <c r="ATC33" s="70"/>
      <c r="ATD33" s="70"/>
      <c r="ATE33" s="72"/>
      <c r="ATF33" s="72"/>
      <c r="ATG33" s="72"/>
      <c r="ATH33" s="72"/>
      <c r="ATI33" s="72"/>
      <c r="ATJ33" s="72"/>
      <c r="ATK33" s="72"/>
      <c r="ATL33" s="72"/>
      <c r="ATM33" s="72"/>
      <c r="ATN33" s="72"/>
      <c r="ATO33" s="72"/>
      <c r="ATP33" s="72"/>
      <c r="ATQ33" s="72"/>
      <c r="ATR33" s="72"/>
      <c r="ATS33" s="72"/>
      <c r="ATT33" s="94"/>
      <c r="ATU33" s="70"/>
      <c r="ATV33" s="72"/>
      <c r="ATW33" s="72"/>
      <c r="ATX33" s="72"/>
      <c r="ATY33" s="72"/>
      <c r="ATZ33" s="164"/>
      <c r="AUA33" s="164"/>
      <c r="AUB33" s="164"/>
      <c r="AUC33" s="87"/>
      <c r="AUD33" s="72"/>
      <c r="AUE33" s="72"/>
      <c r="AUF33" s="72"/>
      <c r="AUG33" s="72"/>
      <c r="AUH33" s="72"/>
      <c r="AUI33" s="72"/>
      <c r="AUJ33" s="72"/>
      <c r="AUK33" s="70"/>
      <c r="AUL33" s="70"/>
      <c r="AUM33" s="70"/>
      <c r="AUN33" s="72"/>
      <c r="AUO33" s="72"/>
      <c r="AUP33" s="72"/>
      <c r="AUQ33" s="72"/>
      <c r="AUR33" s="72"/>
      <c r="AUS33" s="72"/>
      <c r="AUT33" s="72"/>
      <c r="AUU33" s="72"/>
      <c r="AUV33" s="72"/>
      <c r="AUW33" s="72"/>
      <c r="AUX33" s="72"/>
      <c r="AUY33" s="72"/>
      <c r="AUZ33" s="72"/>
      <c r="AVA33" s="72"/>
      <c r="AVB33" s="72"/>
      <c r="AVC33" s="94"/>
      <c r="AVD33" s="70"/>
      <c r="AVE33" s="72"/>
      <c r="AVF33" s="72"/>
      <c r="AVG33" s="72"/>
      <c r="AVH33" s="72"/>
      <c r="AVI33" s="164"/>
      <c r="AVJ33" s="164"/>
      <c r="AVK33" s="164"/>
      <c r="AVL33" s="87"/>
      <c r="AVM33" s="72"/>
      <c r="AVN33" s="72"/>
      <c r="AVO33" s="72"/>
      <c r="AVP33" s="72"/>
      <c r="AVQ33" s="72"/>
      <c r="AVR33" s="72"/>
      <c r="AVS33" s="72"/>
      <c r="AVT33" s="70"/>
      <c r="AVU33" s="70"/>
      <c r="AVV33" s="70"/>
      <c r="AVW33" s="72"/>
      <c r="AVX33" s="72"/>
      <c r="AVY33" s="72"/>
      <c r="AVZ33" s="72"/>
      <c r="AWA33" s="72"/>
      <c r="AWB33" s="72"/>
      <c r="AWC33" s="72"/>
      <c r="AWD33" s="72"/>
      <c r="AWE33" s="72"/>
      <c r="AWF33" s="72"/>
      <c r="AWG33" s="72"/>
      <c r="AWH33" s="72"/>
      <c r="AWI33" s="72"/>
      <c r="AWJ33" s="72"/>
      <c r="AWK33" s="72"/>
      <c r="AWL33" s="94"/>
      <c r="AWM33" s="70"/>
      <c r="AWN33" s="72"/>
      <c r="AWO33" s="72"/>
      <c r="AWP33" s="72"/>
      <c r="AWQ33" s="72"/>
      <c r="AWR33" s="164"/>
      <c r="AWS33" s="164"/>
      <c r="AWT33" s="164"/>
      <c r="AWU33" s="87"/>
      <c r="AWV33" s="72"/>
      <c r="AWW33" s="72"/>
      <c r="AWX33" s="72"/>
      <c r="AWY33" s="72"/>
      <c r="AWZ33" s="72"/>
      <c r="AXA33" s="72"/>
      <c r="AXB33" s="72"/>
      <c r="AXC33" s="70"/>
      <c r="AXD33" s="70"/>
      <c r="AXE33" s="70"/>
      <c r="AXF33" s="72"/>
      <c r="AXG33" s="72"/>
      <c r="AXH33" s="72"/>
      <c r="AXI33" s="72"/>
      <c r="AXJ33" s="72"/>
      <c r="AXK33" s="72"/>
      <c r="AXL33" s="72"/>
      <c r="AXM33" s="72"/>
      <c r="AXN33" s="72"/>
      <c r="AXO33" s="72"/>
      <c r="AXP33" s="72"/>
      <c r="AXQ33" s="72"/>
      <c r="AXR33" s="72"/>
      <c r="AXS33" s="72"/>
      <c r="AXT33" s="72"/>
      <c r="AXU33" s="94"/>
      <c r="AXV33" s="70"/>
      <c r="AXW33" s="72"/>
      <c r="AXX33" s="72"/>
      <c r="AXY33" s="72"/>
      <c r="AXZ33" s="72"/>
      <c r="AYA33" s="164"/>
      <c r="AYB33" s="164"/>
      <c r="AYC33" s="164"/>
      <c r="AYD33" s="87"/>
      <c r="AYE33" s="72"/>
      <c r="AYF33" s="72"/>
      <c r="AYG33" s="72"/>
      <c r="AYH33" s="72"/>
      <c r="AYI33" s="72"/>
      <c r="AYJ33" s="72"/>
      <c r="AYK33" s="72"/>
      <c r="AYL33" s="70"/>
      <c r="AYM33" s="70"/>
      <c r="AYN33" s="70"/>
      <c r="AYO33" s="72"/>
      <c r="AYP33" s="72"/>
      <c r="AYQ33" s="72"/>
      <c r="AYR33" s="72"/>
      <c r="AYS33" s="72"/>
      <c r="AYT33" s="72"/>
      <c r="AYU33" s="72"/>
      <c r="AYV33" s="72"/>
      <c r="AYW33" s="72"/>
      <c r="AYX33" s="72"/>
      <c r="AYY33" s="72"/>
      <c r="AYZ33" s="72"/>
      <c r="AZA33" s="72"/>
      <c r="AZB33" s="72"/>
      <c r="AZC33" s="72"/>
      <c r="AZD33" s="94"/>
      <c r="AZE33" s="70"/>
      <c r="AZF33" s="72"/>
      <c r="AZG33" s="72"/>
      <c r="AZH33" s="72"/>
      <c r="AZI33" s="72"/>
      <c r="AZJ33" s="164"/>
      <c r="AZK33" s="164"/>
      <c r="AZL33" s="164"/>
      <c r="AZM33" s="87"/>
      <c r="AZN33" s="72"/>
      <c r="AZO33" s="72"/>
      <c r="AZP33" s="72"/>
      <c r="AZQ33" s="72"/>
      <c r="AZR33" s="72"/>
      <c r="AZS33" s="72"/>
      <c r="AZT33" s="72"/>
      <c r="AZU33" s="70"/>
      <c r="AZV33" s="70"/>
      <c r="AZW33" s="70"/>
      <c r="AZX33" s="72"/>
      <c r="AZY33" s="72"/>
      <c r="AZZ33" s="72"/>
      <c r="BAA33" s="72"/>
      <c r="BAB33" s="72"/>
      <c r="BAC33" s="72"/>
      <c r="BAD33" s="72"/>
      <c r="BAE33" s="72"/>
      <c r="BAF33" s="72"/>
      <c r="BAG33" s="72"/>
      <c r="BAH33" s="72"/>
      <c r="BAI33" s="72"/>
      <c r="BAJ33" s="72"/>
      <c r="BAK33" s="72"/>
      <c r="BAL33" s="72"/>
      <c r="BAM33" s="94"/>
      <c r="BAN33" s="70"/>
      <c r="BAO33" s="72"/>
      <c r="BAP33" s="72"/>
      <c r="BAQ33" s="72"/>
      <c r="BAR33" s="72"/>
      <c r="BAS33" s="164"/>
      <c r="BAT33" s="164"/>
      <c r="BAU33" s="164"/>
      <c r="BAV33" s="87"/>
      <c r="BAW33" s="72"/>
      <c r="BAX33" s="72"/>
      <c r="BAY33" s="72"/>
      <c r="BAZ33" s="72"/>
      <c r="BBA33" s="72"/>
      <c r="BBB33" s="72"/>
      <c r="BBC33" s="72"/>
      <c r="BBD33" s="70"/>
      <c r="BBE33" s="70"/>
      <c r="BBF33" s="70"/>
      <c r="BBG33" s="72"/>
      <c r="BBH33" s="72"/>
      <c r="BBI33" s="72"/>
      <c r="BBJ33" s="72"/>
      <c r="BBK33" s="72"/>
      <c r="BBL33" s="72"/>
      <c r="BBM33" s="72"/>
      <c r="BBN33" s="72"/>
      <c r="BBO33" s="72"/>
      <c r="BBP33" s="72"/>
      <c r="BBQ33" s="72"/>
      <c r="BBR33" s="72"/>
      <c r="BBS33" s="72"/>
      <c r="BBT33" s="72"/>
      <c r="BBU33" s="72"/>
      <c r="BBV33" s="94"/>
      <c r="BBW33" s="70"/>
      <c r="BBX33" s="72"/>
      <c r="BBY33" s="72"/>
      <c r="BBZ33" s="72"/>
      <c r="BCA33" s="72"/>
      <c r="BCB33" s="164"/>
      <c r="BCC33" s="164"/>
      <c r="BCD33" s="164"/>
      <c r="BCE33" s="87"/>
      <c r="BCF33" s="72"/>
      <c r="BCG33" s="72"/>
      <c r="BCH33" s="72"/>
      <c r="BCI33" s="72"/>
      <c r="BCJ33" s="72"/>
      <c r="BCK33" s="72"/>
      <c r="BCL33" s="72"/>
      <c r="BCM33" s="70"/>
      <c r="BCN33" s="70"/>
      <c r="BCO33" s="70"/>
      <c r="BCP33" s="72"/>
      <c r="BCQ33" s="72"/>
      <c r="BCR33" s="72"/>
      <c r="BCS33" s="72"/>
      <c r="BCT33" s="72"/>
      <c r="BCU33" s="72"/>
      <c r="BCV33" s="72"/>
      <c r="BCW33" s="72"/>
      <c r="BCX33" s="72"/>
      <c r="BCY33" s="72"/>
      <c r="BCZ33" s="72"/>
      <c r="BDA33" s="72"/>
      <c r="BDB33" s="72"/>
      <c r="BDC33" s="72"/>
      <c r="BDD33" s="72"/>
      <c r="BDE33" s="94"/>
      <c r="BDF33" s="70"/>
      <c r="BDG33" s="72"/>
      <c r="BDH33" s="72"/>
      <c r="BDI33" s="72"/>
      <c r="BDJ33" s="72"/>
      <c r="BDK33" s="164"/>
      <c r="BDL33" s="164"/>
      <c r="BDM33" s="164"/>
      <c r="BDN33" s="87"/>
      <c r="BDO33" s="72"/>
      <c r="BDP33" s="72"/>
      <c r="BDQ33" s="72"/>
      <c r="BDR33" s="72"/>
      <c r="BDS33" s="72"/>
      <c r="BDT33" s="72"/>
      <c r="BDU33" s="72"/>
      <c r="BDV33" s="70"/>
      <c r="BDW33" s="70"/>
      <c r="BDX33" s="70"/>
      <c r="BDY33" s="72"/>
      <c r="BDZ33" s="72"/>
      <c r="BEA33" s="72"/>
      <c r="BEB33" s="72"/>
      <c r="BEC33" s="72"/>
      <c r="BED33" s="72"/>
      <c r="BEE33" s="72"/>
      <c r="BEF33" s="72"/>
      <c r="BEG33" s="72"/>
      <c r="BEH33" s="72"/>
      <c r="BEI33" s="72"/>
      <c r="BEJ33" s="72"/>
      <c r="BEK33" s="72"/>
      <c r="BEL33" s="72"/>
      <c r="BEM33" s="72"/>
      <c r="BEN33" s="94"/>
      <c r="BEO33" s="70"/>
      <c r="BEP33" s="72"/>
      <c r="BEQ33" s="72"/>
      <c r="BER33" s="72"/>
      <c r="BES33" s="72"/>
      <c r="BET33" s="164"/>
      <c r="BEU33" s="164"/>
      <c r="BEV33" s="164"/>
      <c r="BEW33" s="87"/>
      <c r="BEX33" s="72"/>
      <c r="BEY33" s="72"/>
      <c r="BEZ33" s="72"/>
      <c r="BFA33" s="72"/>
      <c r="BFB33" s="72"/>
      <c r="BFC33" s="72"/>
      <c r="BFD33" s="72"/>
      <c r="BFE33" s="70"/>
      <c r="BFF33" s="70"/>
      <c r="BFG33" s="70"/>
      <c r="BFH33" s="72"/>
      <c r="BFI33" s="72"/>
      <c r="BFJ33" s="72"/>
      <c r="BFK33" s="72"/>
      <c r="BFL33" s="72"/>
      <c r="BFM33" s="72"/>
      <c r="BFN33" s="72"/>
      <c r="BFO33" s="72"/>
      <c r="BFP33" s="72"/>
      <c r="BFQ33" s="72"/>
      <c r="BFR33" s="72"/>
      <c r="BFS33" s="72"/>
      <c r="BFT33" s="72"/>
      <c r="BFU33" s="72"/>
      <c r="BFV33" s="72"/>
      <c r="BFW33" s="94"/>
      <c r="BFX33" s="70"/>
      <c r="BFY33" s="72"/>
      <c r="BFZ33" s="72"/>
      <c r="BGA33" s="72"/>
      <c r="BGB33" s="72"/>
      <c r="BGC33" s="164"/>
      <c r="BGD33" s="164"/>
      <c r="BGE33" s="164"/>
      <c r="BGF33" s="87"/>
      <c r="BGG33" s="72"/>
      <c r="BGH33" s="72"/>
      <c r="BGI33" s="72"/>
      <c r="BGJ33" s="72"/>
      <c r="BGK33" s="72"/>
      <c r="BGL33" s="72"/>
      <c r="BGM33" s="72"/>
      <c r="BGN33" s="70"/>
      <c r="BGO33" s="70"/>
      <c r="BGP33" s="70"/>
      <c r="BGQ33" s="72"/>
      <c r="BGR33" s="72"/>
      <c r="BGS33" s="72"/>
      <c r="BGT33" s="72"/>
      <c r="BGU33" s="72"/>
      <c r="BGV33" s="72"/>
      <c r="BGW33" s="72"/>
      <c r="BGX33" s="72"/>
      <c r="BGY33" s="72"/>
      <c r="BGZ33" s="72"/>
      <c r="BHA33" s="72"/>
      <c r="BHB33" s="72"/>
      <c r="BHC33" s="72"/>
      <c r="BHD33" s="72"/>
      <c r="BHE33" s="72"/>
      <c r="BHF33" s="94"/>
      <c r="BHG33" s="70"/>
      <c r="BHH33" s="72"/>
      <c r="BHI33" s="72"/>
      <c r="BHJ33" s="72"/>
      <c r="BHK33" s="72"/>
      <c r="BHL33" s="164"/>
      <c r="BHM33" s="164"/>
      <c r="BHN33" s="164"/>
      <c r="BHO33" s="87"/>
      <c r="BHP33" s="72"/>
      <c r="BHQ33" s="72"/>
      <c r="BHR33" s="72"/>
      <c r="BHS33" s="72"/>
      <c r="BHT33" s="72"/>
      <c r="BHU33" s="72"/>
      <c r="BHV33" s="72"/>
      <c r="BHW33" s="70"/>
      <c r="BHX33" s="70"/>
      <c r="BHY33" s="70"/>
      <c r="BHZ33" s="72"/>
      <c r="BIA33" s="72"/>
      <c r="BIB33" s="72"/>
      <c r="BIC33" s="72"/>
      <c r="BID33" s="72"/>
      <c r="BIE33" s="72"/>
      <c r="BIF33" s="72"/>
      <c r="BIG33" s="72"/>
      <c r="BIH33" s="72"/>
      <c r="BII33" s="72"/>
      <c r="BIJ33" s="72"/>
      <c r="BIK33" s="72"/>
      <c r="BIL33" s="72"/>
      <c r="BIM33" s="72"/>
      <c r="BIN33" s="72"/>
      <c r="BIO33" s="94"/>
      <c r="BIP33" s="70"/>
      <c r="BIQ33" s="72"/>
      <c r="BIR33" s="72"/>
      <c r="BIS33" s="72"/>
      <c r="BIT33" s="72"/>
      <c r="BIU33" s="164"/>
      <c r="BIV33" s="164"/>
      <c r="BIW33" s="164"/>
      <c r="BIX33" s="87"/>
      <c r="BIY33" s="72"/>
      <c r="BIZ33" s="72"/>
      <c r="BJA33" s="72"/>
      <c r="BJB33" s="72"/>
      <c r="BJC33" s="72"/>
      <c r="BJD33" s="72"/>
      <c r="BJE33" s="72"/>
      <c r="BJF33" s="70"/>
      <c r="BJG33" s="70"/>
      <c r="BJH33" s="70"/>
      <c r="BJI33" s="72"/>
      <c r="BJJ33" s="72"/>
      <c r="BJK33" s="72"/>
      <c r="BJL33" s="72"/>
      <c r="BJM33" s="72"/>
      <c r="BJN33" s="72"/>
      <c r="BJO33" s="72"/>
      <c r="BJP33" s="72"/>
      <c r="BJQ33" s="72"/>
      <c r="BJR33" s="72"/>
      <c r="BJS33" s="72"/>
      <c r="BJT33" s="72"/>
      <c r="BJU33" s="72"/>
      <c r="BJV33" s="72"/>
      <c r="BJW33" s="72"/>
      <c r="BJX33" s="94"/>
      <c r="BJY33" s="70"/>
      <c r="BJZ33" s="72"/>
      <c r="BKA33" s="72"/>
      <c r="BKB33" s="72"/>
      <c r="BKC33" s="72"/>
      <c r="BKD33" s="164"/>
      <c r="BKE33" s="164"/>
      <c r="BKF33" s="164"/>
      <c r="BKG33" s="87"/>
      <c r="BKH33" s="72"/>
      <c r="BKI33" s="72"/>
      <c r="BKJ33" s="72"/>
      <c r="BKK33" s="72"/>
      <c r="BKL33" s="72"/>
      <c r="BKM33" s="72"/>
      <c r="BKN33" s="72"/>
      <c r="BKO33" s="70"/>
      <c r="BKP33" s="70"/>
      <c r="BKQ33" s="70"/>
      <c r="BKR33" s="72"/>
      <c r="BKS33" s="72"/>
      <c r="BKT33" s="72"/>
      <c r="BKU33" s="72"/>
      <c r="BKV33" s="72"/>
      <c r="BKW33" s="72"/>
      <c r="BKX33" s="72"/>
      <c r="BKY33" s="72"/>
      <c r="BKZ33" s="72"/>
      <c r="BLA33" s="72"/>
      <c r="BLB33" s="72"/>
      <c r="BLC33" s="72"/>
      <c r="BLD33" s="72"/>
      <c r="BLE33" s="72"/>
      <c r="BLF33" s="72"/>
      <c r="BLG33" s="94"/>
      <c r="BLH33" s="70"/>
      <c r="BLI33" s="72"/>
      <c r="BLJ33" s="72"/>
      <c r="BLK33" s="72"/>
      <c r="BLL33" s="72"/>
      <c r="BLM33" s="164"/>
      <c r="BLN33" s="164"/>
      <c r="BLO33" s="164"/>
      <c r="BLP33" s="87"/>
      <c r="BLQ33" s="72"/>
      <c r="BLR33" s="72"/>
      <c r="BLS33" s="72"/>
      <c r="BLT33" s="72"/>
      <c r="BLU33" s="72"/>
      <c r="BLV33" s="72"/>
      <c r="BLW33" s="72"/>
      <c r="BLX33" s="70"/>
      <c r="BLY33" s="70"/>
      <c r="BLZ33" s="70"/>
      <c r="BMA33" s="72"/>
      <c r="BMB33" s="72"/>
      <c r="BMC33" s="72"/>
      <c r="BMD33" s="72"/>
      <c r="BME33" s="72"/>
      <c r="BMF33" s="72"/>
      <c r="BMG33" s="72"/>
      <c r="BMH33" s="72"/>
      <c r="BMI33" s="72"/>
      <c r="BMJ33" s="72"/>
      <c r="BMK33" s="72"/>
      <c r="BML33" s="72"/>
      <c r="BMM33" s="72"/>
      <c r="BMN33" s="72"/>
      <c r="BMO33" s="72"/>
      <c r="BMP33" s="94"/>
      <c r="BMQ33" s="70"/>
      <c r="BMR33" s="72"/>
      <c r="BMS33" s="72"/>
      <c r="BMT33" s="72"/>
      <c r="BMU33" s="72"/>
      <c r="BMV33" s="164"/>
      <c r="BMW33" s="164"/>
      <c r="BMX33" s="164"/>
      <c r="BMY33" s="87"/>
      <c r="BMZ33" s="72"/>
      <c r="BNA33" s="72"/>
      <c r="BNB33" s="72"/>
      <c r="BNC33" s="72"/>
      <c r="BND33" s="72"/>
      <c r="BNE33" s="72"/>
      <c r="BNF33" s="72"/>
      <c r="BNG33" s="70"/>
      <c r="BNH33" s="70"/>
      <c r="BNI33" s="70"/>
      <c r="BNJ33" s="72"/>
      <c r="BNK33" s="72"/>
      <c r="BNL33" s="72"/>
      <c r="BNM33" s="72"/>
      <c r="BNN33" s="72"/>
      <c r="BNO33" s="72"/>
      <c r="BNP33" s="72"/>
      <c r="BNQ33" s="72"/>
      <c r="BNR33" s="72"/>
      <c r="BNS33" s="72"/>
      <c r="BNT33" s="72"/>
      <c r="BNU33" s="72"/>
      <c r="BNV33" s="72"/>
      <c r="BNW33" s="72"/>
      <c r="BNX33" s="72"/>
      <c r="BNY33" s="94"/>
      <c r="BNZ33" s="70"/>
      <c r="BOA33" s="72"/>
      <c r="BOB33" s="72"/>
      <c r="BOC33" s="72"/>
      <c r="BOD33" s="72"/>
      <c r="BOE33" s="164"/>
      <c r="BOF33" s="164"/>
      <c r="BOG33" s="164"/>
      <c r="BOH33" s="87"/>
      <c r="BOI33" s="72"/>
      <c r="BOJ33" s="72"/>
      <c r="BOK33" s="72"/>
      <c r="BOL33" s="72"/>
      <c r="BOM33" s="72"/>
      <c r="BON33" s="72"/>
      <c r="BOO33" s="72"/>
      <c r="BOP33" s="70"/>
      <c r="BOQ33" s="70"/>
      <c r="BOR33" s="70"/>
      <c r="BOS33" s="72"/>
      <c r="BOT33" s="72"/>
      <c r="BOU33" s="72"/>
      <c r="BOV33" s="72"/>
      <c r="BOW33" s="72"/>
      <c r="BOX33" s="72"/>
      <c r="BOY33" s="72"/>
      <c r="BOZ33" s="72"/>
      <c r="BPA33" s="72"/>
      <c r="BPB33" s="72"/>
      <c r="BPC33" s="72"/>
      <c r="BPD33" s="72"/>
      <c r="BPE33" s="72"/>
      <c r="BPF33" s="72"/>
      <c r="BPG33" s="72"/>
      <c r="BPH33" s="94"/>
      <c r="BPI33" s="70"/>
      <c r="BPJ33" s="72"/>
      <c r="BPK33" s="72"/>
      <c r="BPL33" s="72"/>
      <c r="BPM33" s="72"/>
      <c r="BPN33" s="164"/>
      <c r="BPO33" s="164"/>
      <c r="BPP33" s="164"/>
      <c r="BPQ33" s="87"/>
      <c r="BPR33" s="72"/>
      <c r="BPS33" s="72"/>
      <c r="BPT33" s="72"/>
      <c r="BPU33" s="72"/>
      <c r="BPV33" s="72"/>
      <c r="BPW33" s="72"/>
      <c r="BPX33" s="72"/>
      <c r="BPY33" s="70"/>
      <c r="BPZ33" s="70"/>
      <c r="BQA33" s="70"/>
      <c r="BQB33" s="72"/>
      <c r="BQC33" s="72"/>
      <c r="BQD33" s="72"/>
      <c r="BQE33" s="72"/>
      <c r="BQF33" s="72"/>
      <c r="BQG33" s="72"/>
      <c r="BQH33" s="72"/>
      <c r="BQI33" s="72"/>
      <c r="BQJ33" s="72"/>
      <c r="BQK33" s="72"/>
      <c r="BQL33" s="72"/>
      <c r="BQM33" s="72"/>
      <c r="BQN33" s="72"/>
      <c r="BQO33" s="72"/>
      <c r="BQP33" s="72"/>
      <c r="BQQ33" s="94"/>
      <c r="BQR33" s="70"/>
      <c r="BQS33" s="72"/>
      <c r="BQT33" s="72"/>
      <c r="BQU33" s="72"/>
      <c r="BQV33" s="72"/>
      <c r="BQW33" s="164"/>
      <c r="BQX33" s="164"/>
      <c r="BQY33" s="164"/>
      <c r="BQZ33" s="87"/>
      <c r="BRA33" s="72"/>
      <c r="BRB33" s="72"/>
      <c r="BRC33" s="72"/>
      <c r="BRD33" s="72"/>
      <c r="BRE33" s="72"/>
      <c r="BRF33" s="72"/>
      <c r="BRG33" s="72"/>
      <c r="BRH33" s="70"/>
      <c r="BRI33" s="70"/>
      <c r="BRJ33" s="70"/>
      <c r="BRK33" s="72"/>
      <c r="BRL33" s="72"/>
      <c r="BRM33" s="72"/>
      <c r="BRN33" s="72"/>
      <c r="BRO33" s="72"/>
      <c r="BRP33" s="72"/>
      <c r="BRQ33" s="72"/>
      <c r="BRR33" s="72"/>
      <c r="BRS33" s="72"/>
      <c r="BRT33" s="72"/>
      <c r="BRU33" s="72"/>
      <c r="BRV33" s="72"/>
      <c r="BRW33" s="72"/>
      <c r="BRX33" s="72"/>
      <c r="BRY33" s="72"/>
      <c r="BRZ33" s="94"/>
      <c r="BSA33" s="70"/>
      <c r="BSB33" s="72"/>
      <c r="BSC33" s="72"/>
      <c r="BSD33" s="72"/>
      <c r="BSE33" s="72"/>
      <c r="BSF33" s="164"/>
      <c r="BSG33" s="164"/>
      <c r="BSH33" s="164"/>
      <c r="BSI33" s="87"/>
      <c r="BSJ33" s="72"/>
      <c r="BSK33" s="72"/>
      <c r="BSL33" s="72"/>
      <c r="BSM33" s="72"/>
      <c r="BSN33" s="72"/>
      <c r="BSO33" s="72"/>
      <c r="BSP33" s="72"/>
      <c r="BSQ33" s="70"/>
      <c r="BSR33" s="70"/>
      <c r="BSS33" s="70"/>
      <c r="BST33" s="72"/>
      <c r="BSU33" s="72"/>
      <c r="BSV33" s="72"/>
      <c r="BSW33" s="72"/>
      <c r="BSX33" s="72"/>
      <c r="BSY33" s="72"/>
      <c r="BSZ33" s="72"/>
      <c r="BTA33" s="72"/>
      <c r="BTB33" s="72"/>
      <c r="BTC33" s="72"/>
      <c r="BTD33" s="72"/>
      <c r="BTE33" s="72"/>
      <c r="BTF33" s="72"/>
      <c r="BTG33" s="72"/>
      <c r="BTH33" s="72"/>
      <c r="BTI33" s="94"/>
      <c r="BTJ33" s="70"/>
      <c r="BTK33" s="72"/>
      <c r="BTL33" s="72"/>
      <c r="BTM33" s="72"/>
      <c r="BTN33" s="72"/>
      <c r="BTO33" s="164"/>
      <c r="BTP33" s="164"/>
      <c r="BTQ33" s="164"/>
      <c r="BTR33" s="87"/>
      <c r="BTS33" s="72"/>
      <c r="BTT33" s="72"/>
      <c r="BTU33" s="72"/>
      <c r="BTV33" s="72"/>
      <c r="BTW33" s="72"/>
      <c r="BTX33" s="72"/>
      <c r="BTY33" s="72"/>
      <c r="BTZ33" s="70"/>
      <c r="BUA33" s="70"/>
      <c r="BUB33" s="70"/>
      <c r="BUC33" s="72"/>
      <c r="BUD33" s="72"/>
      <c r="BUE33" s="72"/>
      <c r="BUF33" s="72"/>
      <c r="BUG33" s="72"/>
      <c r="BUH33" s="72"/>
      <c r="BUI33" s="72"/>
      <c r="BUJ33" s="72"/>
      <c r="BUK33" s="72"/>
      <c r="BUL33" s="72"/>
      <c r="BUM33" s="72"/>
      <c r="BUN33" s="72"/>
      <c r="BUO33" s="72"/>
      <c r="BUP33" s="72"/>
      <c r="BUQ33" s="72"/>
      <c r="BUR33" s="94"/>
      <c r="BUS33" s="70"/>
      <c r="BUT33" s="72"/>
      <c r="BUU33" s="72"/>
      <c r="BUV33" s="72"/>
      <c r="BUW33" s="72"/>
      <c r="BUX33" s="164"/>
      <c r="BUY33" s="164"/>
      <c r="BUZ33" s="164"/>
      <c r="BVA33" s="87"/>
      <c r="BVB33" s="72"/>
      <c r="BVC33" s="72"/>
      <c r="BVD33" s="72"/>
      <c r="BVE33" s="72"/>
      <c r="BVF33" s="72"/>
      <c r="BVG33" s="72"/>
      <c r="BVH33" s="72"/>
      <c r="BVI33" s="70"/>
      <c r="BVJ33" s="70"/>
      <c r="BVK33" s="70"/>
      <c r="BVL33" s="72"/>
      <c r="BVM33" s="72"/>
      <c r="BVN33" s="72"/>
      <c r="BVO33" s="72"/>
      <c r="BVP33" s="72"/>
      <c r="BVQ33" s="72"/>
      <c r="BVR33" s="72"/>
      <c r="BVS33" s="72"/>
      <c r="BVT33" s="72"/>
      <c r="BVU33" s="72"/>
      <c r="BVV33" s="72"/>
      <c r="BVW33" s="72"/>
      <c r="BVX33" s="72"/>
      <c r="BVY33" s="72"/>
      <c r="BVZ33" s="72"/>
      <c r="BWA33" s="94"/>
      <c r="BWB33" s="70"/>
      <c r="BWC33" s="72"/>
      <c r="BWD33" s="72"/>
      <c r="BWE33" s="72"/>
      <c r="BWF33" s="72"/>
      <c r="BWG33" s="164"/>
      <c r="BWH33" s="164"/>
      <c r="BWI33" s="164"/>
      <c r="BWJ33" s="87"/>
      <c r="BWK33" s="72"/>
      <c r="BWL33" s="72"/>
      <c r="BWM33" s="72"/>
      <c r="BWN33" s="72"/>
      <c r="BWO33" s="72"/>
      <c r="BWP33" s="72"/>
      <c r="BWQ33" s="72"/>
      <c r="BWR33" s="70"/>
      <c r="BWS33" s="70"/>
      <c r="BWT33" s="70"/>
      <c r="BWU33" s="72"/>
      <c r="BWV33" s="72"/>
      <c r="BWW33" s="72"/>
      <c r="BWX33" s="72"/>
      <c r="BWY33" s="72"/>
      <c r="BWZ33" s="72"/>
      <c r="BXA33" s="72"/>
      <c r="BXB33" s="72"/>
      <c r="BXC33" s="72"/>
      <c r="BXD33" s="72"/>
      <c r="BXE33" s="72"/>
      <c r="BXF33" s="72"/>
      <c r="BXG33" s="72"/>
      <c r="BXH33" s="72"/>
      <c r="BXI33" s="72"/>
      <c r="BXJ33" s="94"/>
      <c r="BXK33" s="70"/>
      <c r="BXL33" s="72"/>
      <c r="BXM33" s="72"/>
      <c r="BXN33" s="72"/>
      <c r="BXO33" s="72"/>
      <c r="BXP33" s="164"/>
      <c r="BXQ33" s="164"/>
      <c r="BXR33" s="164"/>
      <c r="BXS33" s="87"/>
      <c r="BXT33" s="72"/>
      <c r="BXU33" s="72"/>
      <c r="BXV33" s="72"/>
      <c r="BXW33" s="72"/>
      <c r="BXX33" s="72"/>
      <c r="BXY33" s="72"/>
      <c r="BXZ33" s="72"/>
      <c r="BYA33" s="70"/>
      <c r="BYB33" s="70"/>
      <c r="BYC33" s="70"/>
      <c r="BYD33" s="72"/>
      <c r="BYE33" s="72"/>
      <c r="BYF33" s="72"/>
      <c r="BYG33" s="72"/>
      <c r="BYH33" s="72"/>
      <c r="BYI33" s="72"/>
      <c r="BYJ33" s="72"/>
      <c r="BYK33" s="72"/>
      <c r="BYL33" s="72"/>
      <c r="BYM33" s="72"/>
      <c r="BYN33" s="72"/>
      <c r="BYO33" s="72"/>
      <c r="BYP33" s="72"/>
      <c r="BYQ33" s="72"/>
      <c r="BYR33" s="72"/>
      <c r="BYS33" s="94"/>
      <c r="BYT33" s="70"/>
      <c r="BYU33" s="72"/>
      <c r="BYV33" s="72"/>
      <c r="BYW33" s="72"/>
      <c r="BYX33" s="72"/>
      <c r="BYY33" s="164"/>
      <c r="BYZ33" s="164"/>
      <c r="BZA33" s="164"/>
      <c r="BZB33" s="87"/>
      <c r="BZC33" s="72"/>
      <c r="BZD33" s="72"/>
      <c r="BZE33" s="72"/>
      <c r="BZF33" s="72"/>
      <c r="BZG33" s="72"/>
      <c r="BZH33" s="72"/>
      <c r="BZI33" s="72"/>
      <c r="BZJ33" s="70"/>
      <c r="BZK33" s="70"/>
      <c r="BZL33" s="70"/>
      <c r="BZM33" s="72"/>
      <c r="BZN33" s="72"/>
      <c r="BZO33" s="72"/>
      <c r="BZP33" s="72"/>
      <c r="BZQ33" s="72"/>
      <c r="BZR33" s="72"/>
      <c r="BZS33" s="72"/>
      <c r="BZT33" s="72"/>
      <c r="BZU33" s="72"/>
      <c r="BZV33" s="72"/>
      <c r="BZW33" s="72"/>
      <c r="BZX33" s="72"/>
      <c r="BZY33" s="72"/>
      <c r="BZZ33" s="72"/>
      <c r="CAA33" s="72"/>
      <c r="CAB33" s="94"/>
      <c r="CAC33" s="70"/>
      <c r="CAD33" s="72"/>
      <c r="CAE33" s="72"/>
      <c r="CAF33" s="72"/>
      <c r="CAG33" s="72"/>
      <c r="CAH33" s="164"/>
      <c r="CAI33" s="164"/>
      <c r="CAJ33" s="164"/>
      <c r="CAK33" s="87"/>
      <c r="CAL33" s="72"/>
      <c r="CAM33" s="72"/>
      <c r="CAN33" s="72"/>
      <c r="CAO33" s="72"/>
      <c r="CAP33" s="72"/>
      <c r="CAQ33" s="72"/>
      <c r="CAR33" s="72"/>
      <c r="CAS33" s="70"/>
      <c r="CAT33" s="70"/>
      <c r="CAU33" s="70"/>
      <c r="CAV33" s="72"/>
      <c r="CAW33" s="72"/>
      <c r="CAX33" s="72"/>
      <c r="CAY33" s="72"/>
      <c r="CAZ33" s="72"/>
      <c r="CBA33" s="72"/>
      <c r="CBB33" s="72"/>
      <c r="CBC33" s="72"/>
      <c r="CBD33" s="72"/>
      <c r="CBE33" s="72"/>
      <c r="CBF33" s="72"/>
      <c r="CBG33" s="72"/>
      <c r="CBH33" s="72"/>
      <c r="CBI33" s="72"/>
      <c r="CBJ33" s="72"/>
      <c r="CBK33" s="94"/>
      <c r="CBL33" s="70"/>
      <c r="CBM33" s="72"/>
      <c r="CBN33" s="72"/>
      <c r="CBO33" s="72"/>
      <c r="CBP33" s="72"/>
      <c r="CBQ33" s="164"/>
      <c r="CBR33" s="164"/>
      <c r="CBS33" s="164"/>
      <c r="CBT33" s="87"/>
      <c r="CBU33" s="72"/>
      <c r="CBV33" s="72"/>
      <c r="CBW33" s="72"/>
      <c r="CBX33" s="72"/>
      <c r="CBY33" s="72"/>
      <c r="CBZ33" s="72"/>
      <c r="CCA33" s="72"/>
      <c r="CCB33" s="70"/>
      <c r="CCC33" s="70"/>
      <c r="CCD33" s="70"/>
      <c r="CCE33" s="72"/>
      <c r="CCF33" s="72"/>
      <c r="CCG33" s="72"/>
      <c r="CCH33" s="72"/>
      <c r="CCI33" s="72"/>
      <c r="CCJ33" s="72"/>
      <c r="CCK33" s="72"/>
      <c r="CCL33" s="72"/>
      <c r="CCM33" s="72"/>
      <c r="CCN33" s="72"/>
      <c r="CCO33" s="72"/>
      <c r="CCP33" s="72"/>
      <c r="CCQ33" s="72"/>
      <c r="CCR33" s="72"/>
      <c r="CCS33" s="72"/>
      <c r="CCT33" s="94"/>
      <c r="CCU33" s="70"/>
      <c r="CCV33" s="72"/>
      <c r="CCW33" s="72"/>
      <c r="CCX33" s="72"/>
      <c r="CCY33" s="72"/>
      <c r="CCZ33" s="164"/>
      <c r="CDA33" s="164"/>
      <c r="CDB33" s="164"/>
      <c r="CDC33" s="87"/>
      <c r="CDD33" s="72"/>
      <c r="CDE33" s="72"/>
      <c r="CDF33" s="72"/>
      <c r="CDG33" s="72"/>
      <c r="CDH33" s="72"/>
      <c r="CDI33" s="72"/>
      <c r="CDJ33" s="72"/>
      <c r="CDK33" s="70"/>
      <c r="CDL33" s="70"/>
      <c r="CDM33" s="70"/>
      <c r="CDN33" s="72"/>
      <c r="CDO33" s="72"/>
      <c r="CDP33" s="72"/>
      <c r="CDQ33" s="72"/>
      <c r="CDR33" s="72"/>
      <c r="CDS33" s="72"/>
      <c r="CDT33" s="72"/>
      <c r="CDU33" s="72"/>
      <c r="CDV33" s="72"/>
      <c r="CDW33" s="72"/>
      <c r="CDX33" s="72"/>
      <c r="CDY33" s="72"/>
      <c r="CDZ33" s="72"/>
      <c r="CEA33" s="72"/>
      <c r="CEB33" s="72"/>
      <c r="CEC33" s="94"/>
      <c r="CED33" s="70"/>
      <c r="CEE33" s="72"/>
      <c r="CEF33" s="72"/>
      <c r="CEG33" s="72"/>
      <c r="CEH33" s="72"/>
      <c r="CEI33" s="164"/>
      <c r="CEJ33" s="164"/>
      <c r="CEK33" s="164"/>
      <c r="CEL33" s="87"/>
      <c r="CEM33" s="72"/>
      <c r="CEN33" s="72"/>
      <c r="CEO33" s="72"/>
      <c r="CEP33" s="72"/>
      <c r="CEQ33" s="72"/>
      <c r="CER33" s="72"/>
      <c r="CES33" s="72"/>
      <c r="CET33" s="70"/>
      <c r="CEU33" s="70"/>
      <c r="CEV33" s="70"/>
      <c r="CEW33" s="72"/>
      <c r="CEX33" s="72"/>
      <c r="CEY33" s="72"/>
      <c r="CEZ33" s="72"/>
      <c r="CFA33" s="72"/>
      <c r="CFB33" s="72"/>
      <c r="CFC33" s="72"/>
      <c r="CFD33" s="72"/>
      <c r="CFE33" s="72"/>
      <c r="CFF33" s="72"/>
      <c r="CFG33" s="72"/>
      <c r="CFH33" s="72"/>
      <c r="CFI33" s="72"/>
      <c r="CFJ33" s="72"/>
      <c r="CFK33" s="72"/>
      <c r="CFL33" s="94"/>
      <c r="CFM33" s="70"/>
      <c r="CFN33" s="72"/>
      <c r="CFO33" s="72"/>
      <c r="CFP33" s="72"/>
      <c r="CFQ33" s="72"/>
      <c r="CFR33" s="164"/>
      <c r="CFS33" s="164"/>
      <c r="CFT33" s="164"/>
      <c r="CFU33" s="87"/>
      <c r="CFV33" s="72"/>
      <c r="CFW33" s="72"/>
      <c r="CFX33" s="72"/>
      <c r="CFY33" s="72"/>
      <c r="CFZ33" s="72"/>
      <c r="CGA33" s="72"/>
      <c r="CGB33" s="72"/>
      <c r="CGC33" s="70"/>
      <c r="CGD33" s="70"/>
      <c r="CGE33" s="70"/>
      <c r="CGF33" s="72"/>
      <c r="CGG33" s="72"/>
      <c r="CGH33" s="72"/>
      <c r="CGI33" s="72"/>
      <c r="CGJ33" s="72"/>
      <c r="CGK33" s="72"/>
      <c r="CGL33" s="72"/>
      <c r="CGM33" s="72"/>
      <c r="CGN33" s="72"/>
      <c r="CGO33" s="72"/>
      <c r="CGP33" s="72"/>
      <c r="CGQ33" s="72"/>
      <c r="CGR33" s="72"/>
      <c r="CGS33" s="72"/>
      <c r="CGT33" s="72"/>
      <c r="CGU33" s="94"/>
      <c r="CGV33" s="70"/>
      <c r="CGW33" s="72"/>
      <c r="CGX33" s="72"/>
      <c r="CGY33" s="72"/>
      <c r="CGZ33" s="72"/>
      <c r="CHA33" s="164"/>
      <c r="CHB33" s="164"/>
      <c r="CHC33" s="164"/>
      <c r="CHD33" s="87"/>
      <c r="CHE33" s="72"/>
      <c r="CHF33" s="72"/>
      <c r="CHG33" s="72"/>
      <c r="CHH33" s="72"/>
      <c r="CHI33" s="72"/>
      <c r="CHJ33" s="72"/>
      <c r="CHK33" s="72"/>
      <c r="CHL33" s="70"/>
      <c r="CHM33" s="70"/>
      <c r="CHN33" s="70"/>
      <c r="CHO33" s="72"/>
      <c r="CHP33" s="72"/>
      <c r="CHQ33" s="72"/>
      <c r="CHR33" s="72"/>
      <c r="CHS33" s="72"/>
      <c r="CHT33" s="72"/>
      <c r="CHU33" s="72"/>
      <c r="CHV33" s="72"/>
      <c r="CHW33" s="72"/>
      <c r="CHX33" s="72"/>
      <c r="CHY33" s="72"/>
      <c r="CHZ33" s="72"/>
      <c r="CIA33" s="72"/>
      <c r="CIB33" s="72"/>
      <c r="CIC33" s="72"/>
      <c r="CID33" s="94"/>
      <c r="CIE33" s="70"/>
      <c r="CIF33" s="72"/>
      <c r="CIG33" s="72"/>
      <c r="CIH33" s="72"/>
      <c r="CII33" s="72"/>
      <c r="CIJ33" s="164"/>
      <c r="CIK33" s="164"/>
      <c r="CIL33" s="164"/>
      <c r="CIM33" s="87"/>
      <c r="CIN33" s="72"/>
      <c r="CIO33" s="72"/>
      <c r="CIP33" s="72"/>
      <c r="CIQ33" s="72"/>
      <c r="CIR33" s="72"/>
      <c r="CIS33" s="72"/>
      <c r="CIT33" s="72"/>
      <c r="CIU33" s="70"/>
      <c r="CIV33" s="70"/>
      <c r="CIW33" s="70"/>
      <c r="CIX33" s="72"/>
      <c r="CIY33" s="72"/>
      <c r="CIZ33" s="72"/>
      <c r="CJA33" s="72"/>
      <c r="CJB33" s="72"/>
      <c r="CJC33" s="72"/>
      <c r="CJD33" s="72"/>
      <c r="CJE33" s="72"/>
      <c r="CJF33" s="72"/>
      <c r="CJG33" s="72"/>
      <c r="CJH33" s="72"/>
      <c r="CJI33" s="72"/>
      <c r="CJJ33" s="72"/>
      <c r="CJK33" s="72"/>
      <c r="CJL33" s="72"/>
      <c r="CJM33" s="94"/>
      <c r="CJN33" s="70"/>
      <c r="CJO33" s="72"/>
      <c r="CJP33" s="72"/>
      <c r="CJQ33" s="72"/>
      <c r="CJR33" s="72"/>
      <c r="CJS33" s="164"/>
      <c r="CJT33" s="164"/>
      <c r="CJU33" s="164"/>
      <c r="CJV33" s="87"/>
      <c r="CJW33" s="72"/>
      <c r="CJX33" s="72"/>
      <c r="CJY33" s="72"/>
      <c r="CJZ33" s="72"/>
      <c r="CKA33" s="72"/>
      <c r="CKB33" s="72"/>
      <c r="CKC33" s="72"/>
      <c r="CKD33" s="70"/>
      <c r="CKE33" s="70"/>
      <c r="CKF33" s="70"/>
      <c r="CKG33" s="72"/>
      <c r="CKH33" s="72"/>
      <c r="CKI33" s="72"/>
      <c r="CKJ33" s="72"/>
      <c r="CKK33" s="72"/>
      <c r="CKL33" s="72"/>
      <c r="CKM33" s="72"/>
      <c r="CKN33" s="72"/>
      <c r="CKO33" s="72"/>
      <c r="CKP33" s="72"/>
      <c r="CKQ33" s="72"/>
      <c r="CKR33" s="72"/>
      <c r="CKS33" s="72"/>
      <c r="CKT33" s="72"/>
      <c r="CKU33" s="72"/>
      <c r="CKV33" s="94"/>
      <c r="CKW33" s="70"/>
      <c r="CKX33" s="72"/>
      <c r="CKY33" s="72"/>
      <c r="CKZ33" s="72"/>
      <c r="CLA33" s="72"/>
      <c r="CLB33" s="164"/>
      <c r="CLC33" s="164"/>
      <c r="CLD33" s="164"/>
      <c r="CLE33" s="87"/>
      <c r="CLF33" s="72"/>
      <c r="CLG33" s="72"/>
      <c r="CLH33" s="72"/>
      <c r="CLI33" s="72"/>
      <c r="CLJ33" s="72"/>
      <c r="CLK33" s="72"/>
      <c r="CLL33" s="72"/>
      <c r="CLM33" s="70"/>
      <c r="CLN33" s="70"/>
      <c r="CLO33" s="70"/>
      <c r="CLP33" s="72"/>
      <c r="CLQ33" s="72"/>
      <c r="CLR33" s="72"/>
      <c r="CLS33" s="72"/>
      <c r="CLT33" s="72"/>
      <c r="CLU33" s="72"/>
      <c r="CLV33" s="72"/>
      <c r="CLW33" s="72"/>
      <c r="CLX33" s="72"/>
      <c r="CLY33" s="72"/>
      <c r="CLZ33" s="72"/>
      <c r="CMA33" s="72"/>
      <c r="CMB33" s="72"/>
      <c r="CMC33" s="72"/>
      <c r="CMD33" s="72"/>
      <c r="CME33" s="94"/>
      <c r="CMF33" s="70"/>
      <c r="CMG33" s="72"/>
      <c r="CMH33" s="72"/>
      <c r="CMI33" s="72"/>
      <c r="CMJ33" s="72"/>
      <c r="CMK33" s="164"/>
      <c r="CML33" s="164"/>
      <c r="CMM33" s="164"/>
      <c r="CMN33" s="87"/>
      <c r="CMO33" s="72"/>
      <c r="CMP33" s="72"/>
      <c r="CMQ33" s="72"/>
      <c r="CMR33" s="72"/>
      <c r="CMS33" s="72"/>
      <c r="CMT33" s="72"/>
      <c r="CMU33" s="72"/>
      <c r="CMV33" s="70"/>
      <c r="CMW33" s="70"/>
      <c r="CMX33" s="70"/>
      <c r="CMY33" s="72"/>
      <c r="CMZ33" s="72"/>
      <c r="CNA33" s="72"/>
      <c r="CNB33" s="72"/>
      <c r="CNC33" s="72"/>
      <c r="CND33" s="72"/>
      <c r="CNE33" s="72"/>
      <c r="CNF33" s="72"/>
      <c r="CNG33" s="72"/>
      <c r="CNH33" s="72"/>
      <c r="CNI33" s="72"/>
      <c r="CNJ33" s="72"/>
      <c r="CNK33" s="72"/>
      <c r="CNL33" s="72"/>
      <c r="CNM33" s="72"/>
      <c r="CNN33" s="94"/>
      <c r="CNO33" s="70"/>
      <c r="CNP33" s="72"/>
      <c r="CNQ33" s="72"/>
      <c r="CNR33" s="72"/>
      <c r="CNS33" s="72"/>
      <c r="CNT33" s="164"/>
      <c r="CNU33" s="164"/>
      <c r="CNV33" s="164"/>
      <c r="CNW33" s="87"/>
      <c r="CNX33" s="72"/>
      <c r="CNY33" s="72"/>
      <c r="CNZ33" s="72"/>
      <c r="COA33" s="72"/>
      <c r="COB33" s="72"/>
      <c r="COC33" s="72"/>
      <c r="COD33" s="72"/>
      <c r="COE33" s="70"/>
      <c r="COF33" s="70"/>
      <c r="COG33" s="70"/>
      <c r="COH33" s="72"/>
      <c r="COI33" s="72"/>
      <c r="COJ33" s="72"/>
      <c r="COK33" s="72"/>
      <c r="COL33" s="72"/>
      <c r="COM33" s="72"/>
      <c r="CON33" s="72"/>
      <c r="COO33" s="72"/>
      <c r="COP33" s="72"/>
      <c r="COQ33" s="72"/>
      <c r="COR33" s="72"/>
      <c r="COS33" s="72"/>
      <c r="COT33" s="72"/>
      <c r="COU33" s="72"/>
      <c r="COV33" s="72"/>
      <c r="COW33" s="94"/>
      <c r="COX33" s="70"/>
      <c r="COY33" s="72"/>
      <c r="COZ33" s="72"/>
      <c r="CPA33" s="72"/>
      <c r="CPB33" s="72"/>
      <c r="CPC33" s="164"/>
      <c r="CPD33" s="164"/>
      <c r="CPE33" s="164"/>
      <c r="CPF33" s="87"/>
      <c r="CPG33" s="72"/>
      <c r="CPH33" s="72"/>
      <c r="CPI33" s="72"/>
      <c r="CPJ33" s="72"/>
      <c r="CPK33" s="72"/>
      <c r="CPL33" s="72"/>
      <c r="CPM33" s="72"/>
      <c r="CPN33" s="70"/>
      <c r="CPO33" s="70"/>
      <c r="CPP33" s="70"/>
      <c r="CPQ33" s="72"/>
      <c r="CPR33" s="72"/>
      <c r="CPS33" s="72"/>
      <c r="CPT33" s="72"/>
      <c r="CPU33" s="72"/>
      <c r="CPV33" s="72"/>
      <c r="CPW33" s="72"/>
      <c r="CPX33" s="72"/>
      <c r="CPY33" s="72"/>
      <c r="CPZ33" s="72"/>
      <c r="CQA33" s="72"/>
      <c r="CQB33" s="72"/>
      <c r="CQC33" s="72"/>
      <c r="CQD33" s="72"/>
      <c r="CQE33" s="72"/>
      <c r="CQF33" s="94"/>
      <c r="CQG33" s="70"/>
      <c r="CQH33" s="72"/>
      <c r="CQI33" s="72"/>
      <c r="CQJ33" s="72"/>
      <c r="CQK33" s="72"/>
      <c r="CQL33" s="164"/>
      <c r="CQM33" s="164"/>
      <c r="CQN33" s="164"/>
      <c r="CQO33" s="87"/>
      <c r="CQP33" s="72"/>
      <c r="CQQ33" s="72"/>
      <c r="CQR33" s="72"/>
      <c r="CQS33" s="72"/>
      <c r="CQT33" s="72"/>
      <c r="CQU33" s="72"/>
      <c r="CQV33" s="72"/>
      <c r="CQW33" s="70"/>
      <c r="CQX33" s="70"/>
      <c r="CQY33" s="70"/>
      <c r="CQZ33" s="72"/>
      <c r="CRA33" s="72"/>
      <c r="CRB33" s="72"/>
      <c r="CRC33" s="72"/>
      <c r="CRD33" s="72"/>
      <c r="CRE33" s="72"/>
      <c r="CRF33" s="72"/>
      <c r="CRG33" s="72"/>
      <c r="CRH33" s="72"/>
      <c r="CRI33" s="72"/>
      <c r="CRJ33" s="72"/>
      <c r="CRK33" s="72"/>
      <c r="CRL33" s="72"/>
      <c r="CRM33" s="72"/>
      <c r="CRN33" s="72"/>
      <c r="CRO33" s="94"/>
      <c r="CRP33" s="70"/>
      <c r="CRQ33" s="72"/>
      <c r="CRR33" s="72"/>
      <c r="CRS33" s="72"/>
      <c r="CRT33" s="72"/>
      <c r="CRU33" s="164"/>
      <c r="CRV33" s="164"/>
      <c r="CRW33" s="164"/>
      <c r="CRX33" s="87"/>
      <c r="CRY33" s="72"/>
      <c r="CRZ33" s="72"/>
      <c r="CSA33" s="72"/>
      <c r="CSB33" s="72"/>
      <c r="CSC33" s="72"/>
      <c r="CSD33" s="72"/>
      <c r="CSE33" s="72"/>
      <c r="CSF33" s="70"/>
      <c r="CSG33" s="70"/>
      <c r="CSH33" s="70"/>
      <c r="CSI33" s="72"/>
      <c r="CSJ33" s="72"/>
      <c r="CSK33" s="72"/>
      <c r="CSL33" s="72"/>
      <c r="CSM33" s="72"/>
      <c r="CSN33" s="72"/>
      <c r="CSO33" s="72"/>
      <c r="CSP33" s="72"/>
      <c r="CSQ33" s="72"/>
      <c r="CSR33" s="72"/>
      <c r="CSS33" s="72"/>
      <c r="CST33" s="72"/>
      <c r="CSU33" s="72"/>
      <c r="CSV33" s="72"/>
      <c r="CSW33" s="72"/>
      <c r="CSX33" s="94"/>
      <c r="CSY33" s="70"/>
      <c r="CSZ33" s="72"/>
      <c r="CTA33" s="72"/>
      <c r="CTB33" s="72"/>
      <c r="CTC33" s="72"/>
      <c r="CTD33" s="164"/>
      <c r="CTE33" s="164"/>
      <c r="CTF33" s="164"/>
      <c r="CTG33" s="87"/>
      <c r="CTH33" s="72"/>
      <c r="CTI33" s="72"/>
      <c r="CTJ33" s="72"/>
      <c r="CTK33" s="72"/>
      <c r="CTL33" s="72"/>
      <c r="CTM33" s="72"/>
      <c r="CTN33" s="72"/>
      <c r="CTO33" s="70"/>
      <c r="CTP33" s="70"/>
      <c r="CTQ33" s="70"/>
      <c r="CTR33" s="72"/>
      <c r="CTS33" s="72"/>
      <c r="CTT33" s="72"/>
      <c r="CTU33" s="72"/>
      <c r="CTV33" s="72"/>
      <c r="CTW33" s="72"/>
      <c r="CTX33" s="72"/>
      <c r="CTY33" s="72"/>
      <c r="CTZ33" s="72"/>
      <c r="CUA33" s="72"/>
      <c r="CUB33" s="72"/>
      <c r="CUC33" s="72"/>
      <c r="CUD33" s="72"/>
      <c r="CUE33" s="72"/>
      <c r="CUF33" s="72"/>
      <c r="CUG33" s="94"/>
      <c r="CUH33" s="70"/>
      <c r="CUI33" s="72"/>
      <c r="CUJ33" s="72"/>
      <c r="CUK33" s="72"/>
      <c r="CUL33" s="72"/>
      <c r="CUM33" s="164"/>
      <c r="CUN33" s="164"/>
      <c r="CUO33" s="164"/>
      <c r="CUP33" s="87"/>
      <c r="CUQ33" s="72"/>
      <c r="CUR33" s="72"/>
      <c r="CUS33" s="72"/>
      <c r="CUT33" s="72"/>
      <c r="CUU33" s="72"/>
      <c r="CUV33" s="72"/>
      <c r="CUW33" s="72"/>
      <c r="CUX33" s="70"/>
      <c r="CUY33" s="70"/>
      <c r="CUZ33" s="70"/>
      <c r="CVA33" s="72"/>
      <c r="CVB33" s="72"/>
      <c r="CVC33" s="72"/>
      <c r="CVD33" s="72"/>
      <c r="CVE33" s="72"/>
      <c r="CVF33" s="72"/>
      <c r="CVG33" s="72"/>
      <c r="CVH33" s="72"/>
      <c r="CVI33" s="72"/>
      <c r="CVJ33" s="72"/>
      <c r="CVK33" s="72"/>
      <c r="CVL33" s="72"/>
      <c r="CVM33" s="72"/>
      <c r="CVN33" s="72"/>
      <c r="CVO33" s="72"/>
      <c r="CVP33" s="94"/>
      <c r="CVQ33" s="70"/>
      <c r="CVR33" s="72"/>
      <c r="CVS33" s="72"/>
      <c r="CVT33" s="72"/>
      <c r="CVU33" s="72"/>
      <c r="CVV33" s="164"/>
      <c r="CVW33" s="164"/>
      <c r="CVX33" s="164"/>
      <c r="CVY33" s="87"/>
      <c r="CVZ33" s="72"/>
      <c r="CWA33" s="72"/>
      <c r="CWB33" s="72"/>
      <c r="CWC33" s="72"/>
      <c r="CWD33" s="72"/>
      <c r="CWE33" s="72"/>
      <c r="CWF33" s="72"/>
      <c r="CWG33" s="70"/>
      <c r="CWH33" s="70"/>
      <c r="CWI33" s="70"/>
      <c r="CWJ33" s="72"/>
      <c r="CWK33" s="72"/>
      <c r="CWL33" s="72"/>
      <c r="CWM33" s="72"/>
      <c r="CWN33" s="72"/>
      <c r="CWO33" s="72"/>
      <c r="CWP33" s="72"/>
      <c r="CWQ33" s="72"/>
      <c r="CWR33" s="72"/>
      <c r="CWS33" s="72"/>
      <c r="CWT33" s="72"/>
      <c r="CWU33" s="72"/>
      <c r="CWV33" s="72"/>
      <c r="CWW33" s="72"/>
      <c r="CWX33" s="72"/>
      <c r="CWY33" s="94"/>
      <c r="CWZ33" s="70"/>
      <c r="CXA33" s="72"/>
      <c r="CXB33" s="72"/>
      <c r="CXC33" s="72"/>
      <c r="CXD33" s="72"/>
      <c r="CXE33" s="164"/>
      <c r="CXF33" s="164"/>
      <c r="CXG33" s="164"/>
      <c r="CXH33" s="87"/>
      <c r="CXI33" s="72"/>
      <c r="CXJ33" s="72"/>
      <c r="CXK33" s="72"/>
      <c r="CXL33" s="72"/>
      <c r="CXM33" s="72"/>
      <c r="CXN33" s="72"/>
      <c r="CXO33" s="72"/>
      <c r="CXP33" s="70"/>
      <c r="CXQ33" s="70"/>
      <c r="CXR33" s="70"/>
      <c r="CXS33" s="72"/>
      <c r="CXT33" s="72"/>
      <c r="CXU33" s="72"/>
      <c r="CXV33" s="72"/>
      <c r="CXW33" s="72"/>
      <c r="CXX33" s="72"/>
      <c r="CXY33" s="72"/>
      <c r="CXZ33" s="72"/>
      <c r="CYA33" s="72"/>
      <c r="CYB33" s="72"/>
      <c r="CYC33" s="72"/>
      <c r="CYD33" s="72"/>
      <c r="CYE33" s="72"/>
      <c r="CYF33" s="72"/>
      <c r="CYG33" s="72"/>
      <c r="CYH33" s="94"/>
      <c r="CYI33" s="70"/>
      <c r="CYJ33" s="72"/>
      <c r="CYK33" s="72"/>
      <c r="CYL33" s="72"/>
      <c r="CYM33" s="72"/>
      <c r="CYN33" s="164"/>
      <c r="CYO33" s="164"/>
      <c r="CYP33" s="164"/>
      <c r="CYQ33" s="87"/>
      <c r="CYR33" s="72"/>
      <c r="CYS33" s="72"/>
      <c r="CYT33" s="72"/>
      <c r="CYU33" s="72"/>
      <c r="CYV33" s="72"/>
      <c r="CYW33" s="72"/>
      <c r="CYX33" s="72"/>
      <c r="CYY33" s="70"/>
      <c r="CYZ33" s="70"/>
      <c r="CZA33" s="70"/>
      <c r="CZB33" s="72"/>
      <c r="CZC33" s="72"/>
      <c r="CZD33" s="72"/>
      <c r="CZE33" s="72"/>
      <c r="CZF33" s="72"/>
      <c r="CZG33" s="72"/>
      <c r="CZH33" s="72"/>
      <c r="CZI33" s="72"/>
      <c r="CZJ33" s="72"/>
      <c r="CZK33" s="72"/>
      <c r="CZL33" s="72"/>
      <c r="CZM33" s="72"/>
      <c r="CZN33" s="72"/>
      <c r="CZO33" s="72"/>
      <c r="CZP33" s="72"/>
      <c r="CZQ33" s="94"/>
      <c r="CZR33" s="70"/>
      <c r="CZS33" s="72"/>
      <c r="CZT33" s="72"/>
      <c r="CZU33" s="72"/>
      <c r="CZV33" s="72"/>
      <c r="CZW33" s="164"/>
      <c r="CZX33" s="164"/>
      <c r="CZY33" s="164"/>
      <c r="CZZ33" s="87"/>
      <c r="DAA33" s="72"/>
      <c r="DAB33" s="72"/>
      <c r="DAC33" s="72"/>
      <c r="DAD33" s="72"/>
      <c r="DAE33" s="72"/>
      <c r="DAF33" s="72"/>
      <c r="DAG33" s="72"/>
      <c r="DAH33" s="70"/>
      <c r="DAI33" s="70"/>
      <c r="DAJ33" s="70"/>
      <c r="DAK33" s="72"/>
      <c r="DAL33" s="72"/>
      <c r="DAM33" s="72"/>
      <c r="DAN33" s="72"/>
      <c r="DAO33" s="72"/>
      <c r="DAP33" s="72"/>
      <c r="DAQ33" s="72"/>
      <c r="DAR33" s="72"/>
      <c r="DAS33" s="72"/>
      <c r="DAT33" s="72"/>
      <c r="DAU33" s="72"/>
      <c r="DAV33" s="72"/>
      <c r="DAW33" s="72"/>
      <c r="DAX33" s="72"/>
      <c r="DAY33" s="72"/>
      <c r="DAZ33" s="94"/>
      <c r="DBA33" s="70"/>
      <c r="DBB33" s="72"/>
      <c r="DBC33" s="72"/>
      <c r="DBD33" s="72"/>
      <c r="DBE33" s="72"/>
      <c r="DBF33" s="164"/>
      <c r="DBG33" s="164"/>
      <c r="DBH33" s="164"/>
      <c r="DBI33" s="87"/>
      <c r="DBJ33" s="72"/>
      <c r="DBK33" s="72"/>
      <c r="DBL33" s="72"/>
      <c r="DBM33" s="72"/>
      <c r="DBN33" s="72"/>
      <c r="DBO33" s="72"/>
      <c r="DBP33" s="72"/>
      <c r="DBQ33" s="70"/>
      <c r="DBR33" s="70"/>
      <c r="DBS33" s="70"/>
      <c r="DBT33" s="72"/>
      <c r="DBU33" s="72"/>
      <c r="DBV33" s="72"/>
      <c r="DBW33" s="72"/>
      <c r="DBX33" s="72"/>
      <c r="DBY33" s="72"/>
      <c r="DBZ33" s="72"/>
      <c r="DCA33" s="72"/>
      <c r="DCB33" s="72"/>
      <c r="DCC33" s="72"/>
      <c r="DCD33" s="72"/>
      <c r="DCE33" s="72"/>
      <c r="DCF33" s="72"/>
      <c r="DCG33" s="72"/>
      <c r="DCH33" s="72"/>
      <c r="DCI33" s="94"/>
      <c r="DCJ33" s="70"/>
      <c r="DCK33" s="72"/>
      <c r="DCL33" s="72"/>
      <c r="DCM33" s="72"/>
      <c r="DCN33" s="72"/>
      <c r="DCO33" s="164"/>
      <c r="DCP33" s="164"/>
      <c r="DCQ33" s="164"/>
      <c r="DCR33" s="87"/>
      <c r="DCS33" s="72"/>
      <c r="DCT33" s="72"/>
      <c r="DCU33" s="72"/>
      <c r="DCV33" s="72"/>
      <c r="DCW33" s="72"/>
      <c r="DCX33" s="72"/>
      <c r="DCY33" s="72"/>
      <c r="DCZ33" s="70"/>
      <c r="DDA33" s="70"/>
      <c r="DDB33" s="70"/>
      <c r="DDC33" s="72"/>
      <c r="DDD33" s="72"/>
      <c r="DDE33" s="72"/>
      <c r="DDF33" s="72"/>
      <c r="DDG33" s="72"/>
      <c r="DDH33" s="72"/>
      <c r="DDI33" s="72"/>
      <c r="DDJ33" s="72"/>
      <c r="DDK33" s="72"/>
      <c r="DDL33" s="72"/>
      <c r="DDM33" s="72"/>
      <c r="DDN33" s="72"/>
      <c r="DDO33" s="72"/>
      <c r="DDP33" s="72"/>
      <c r="DDQ33" s="72"/>
      <c r="DDR33" s="94"/>
      <c r="DDS33" s="70"/>
      <c r="DDT33" s="72"/>
      <c r="DDU33" s="72"/>
      <c r="DDV33" s="72"/>
      <c r="DDW33" s="72"/>
      <c r="DDX33" s="164"/>
      <c r="DDY33" s="164"/>
      <c r="DDZ33" s="164"/>
      <c r="DEA33" s="87"/>
      <c r="DEB33" s="72"/>
      <c r="DEC33" s="72"/>
      <c r="DED33" s="72"/>
      <c r="DEE33" s="72"/>
      <c r="DEF33" s="72"/>
      <c r="DEG33" s="72"/>
      <c r="DEH33" s="72"/>
      <c r="DEI33" s="70"/>
      <c r="DEJ33" s="70"/>
      <c r="DEK33" s="70"/>
      <c r="DEL33" s="72"/>
      <c r="DEM33" s="72"/>
      <c r="DEN33" s="72"/>
      <c r="DEO33" s="72"/>
      <c r="DEP33" s="72"/>
      <c r="DEQ33" s="72"/>
      <c r="DER33" s="72"/>
      <c r="DES33" s="72"/>
      <c r="DET33" s="72"/>
      <c r="DEU33" s="72"/>
      <c r="DEV33" s="72"/>
      <c r="DEW33" s="72"/>
      <c r="DEX33" s="72"/>
      <c r="DEY33" s="72"/>
      <c r="DEZ33" s="72"/>
      <c r="DFA33" s="94"/>
      <c r="DFB33" s="70"/>
      <c r="DFC33" s="72"/>
      <c r="DFD33" s="72"/>
      <c r="DFE33" s="72"/>
      <c r="DFF33" s="72"/>
      <c r="DFG33" s="164"/>
      <c r="DFH33" s="164"/>
      <c r="DFI33" s="164"/>
      <c r="DFJ33" s="87"/>
      <c r="DFK33" s="72"/>
      <c r="DFL33" s="72"/>
      <c r="DFM33" s="72"/>
      <c r="DFN33" s="72"/>
      <c r="DFO33" s="72"/>
      <c r="DFP33" s="72"/>
      <c r="DFQ33" s="72"/>
      <c r="DFR33" s="70"/>
      <c r="DFS33" s="70"/>
      <c r="DFT33" s="70"/>
      <c r="DFU33" s="72"/>
      <c r="DFV33" s="72"/>
      <c r="DFW33" s="72"/>
      <c r="DFX33" s="72"/>
      <c r="DFY33" s="72"/>
      <c r="DFZ33" s="72"/>
      <c r="DGA33" s="72"/>
      <c r="DGB33" s="72"/>
      <c r="DGC33" s="72"/>
      <c r="DGD33" s="72"/>
      <c r="DGE33" s="72"/>
      <c r="DGF33" s="72"/>
      <c r="DGG33" s="72"/>
      <c r="DGH33" s="72"/>
      <c r="DGI33" s="72"/>
      <c r="DGJ33" s="94"/>
      <c r="DGK33" s="70"/>
      <c r="DGL33" s="72"/>
      <c r="DGM33" s="72"/>
      <c r="DGN33" s="72"/>
      <c r="DGO33" s="72"/>
      <c r="DGP33" s="164"/>
      <c r="DGQ33" s="164"/>
      <c r="DGR33" s="164"/>
      <c r="DGS33" s="87"/>
      <c r="DGT33" s="72"/>
      <c r="DGU33" s="72"/>
      <c r="DGV33" s="72"/>
      <c r="DGW33" s="72"/>
      <c r="DGX33" s="72"/>
      <c r="DGY33" s="72"/>
      <c r="DGZ33" s="72"/>
      <c r="DHA33" s="70"/>
      <c r="DHB33" s="70"/>
      <c r="DHC33" s="70"/>
      <c r="DHD33" s="72"/>
      <c r="DHE33" s="72"/>
      <c r="DHF33" s="72"/>
      <c r="DHG33" s="72"/>
      <c r="DHH33" s="72"/>
      <c r="DHI33" s="72"/>
      <c r="DHJ33" s="72"/>
      <c r="DHK33" s="72"/>
      <c r="DHL33" s="72"/>
      <c r="DHM33" s="72"/>
      <c r="DHN33" s="72"/>
      <c r="DHO33" s="72"/>
      <c r="DHP33" s="72"/>
      <c r="DHQ33" s="72"/>
      <c r="DHR33" s="72"/>
      <c r="DHS33" s="94"/>
      <c r="DHT33" s="70"/>
      <c r="DHU33" s="72"/>
      <c r="DHV33" s="72"/>
      <c r="DHW33" s="72"/>
      <c r="DHX33" s="72"/>
      <c r="DHY33" s="164"/>
      <c r="DHZ33" s="164"/>
      <c r="DIA33" s="164"/>
      <c r="DIB33" s="87"/>
      <c r="DIC33" s="72"/>
      <c r="DID33" s="72"/>
      <c r="DIE33" s="72"/>
      <c r="DIF33" s="72"/>
      <c r="DIG33" s="72"/>
      <c r="DIH33" s="72"/>
      <c r="DII33" s="72"/>
      <c r="DIJ33" s="70"/>
      <c r="DIK33" s="70"/>
      <c r="DIL33" s="70"/>
      <c r="DIM33" s="72"/>
      <c r="DIN33" s="72"/>
      <c r="DIO33" s="72"/>
      <c r="DIP33" s="72"/>
      <c r="DIQ33" s="72"/>
      <c r="DIR33" s="72"/>
      <c r="DIS33" s="72"/>
      <c r="DIT33" s="72"/>
      <c r="DIU33" s="72"/>
      <c r="DIV33" s="72"/>
      <c r="DIW33" s="72"/>
      <c r="DIX33" s="72"/>
      <c r="DIY33" s="72"/>
      <c r="DIZ33" s="72"/>
      <c r="DJA33" s="72"/>
      <c r="DJB33" s="94"/>
      <c r="DJC33" s="70"/>
      <c r="DJD33" s="72"/>
      <c r="DJE33" s="72"/>
      <c r="DJF33" s="72"/>
      <c r="DJG33" s="72"/>
      <c r="DJH33" s="164"/>
      <c r="DJI33" s="164"/>
      <c r="DJJ33" s="164"/>
      <c r="DJK33" s="87"/>
      <c r="DJL33" s="72"/>
      <c r="DJM33" s="72"/>
      <c r="DJN33" s="72"/>
      <c r="DJO33" s="72"/>
      <c r="DJP33" s="72"/>
      <c r="DJQ33" s="72"/>
      <c r="DJR33" s="72"/>
      <c r="DJS33" s="70"/>
      <c r="DJT33" s="70"/>
      <c r="DJU33" s="70"/>
      <c r="DJV33" s="72"/>
      <c r="DJW33" s="72"/>
      <c r="DJX33" s="72"/>
      <c r="DJY33" s="72"/>
      <c r="DJZ33" s="72"/>
      <c r="DKA33" s="72"/>
      <c r="DKB33" s="72"/>
      <c r="DKC33" s="72"/>
      <c r="DKD33" s="72"/>
      <c r="DKE33" s="72"/>
      <c r="DKF33" s="72"/>
      <c r="DKG33" s="72"/>
      <c r="DKH33" s="72"/>
      <c r="DKI33" s="72"/>
      <c r="DKJ33" s="72"/>
      <c r="DKK33" s="94"/>
      <c r="DKL33" s="70"/>
      <c r="DKM33" s="72"/>
      <c r="DKN33" s="72"/>
      <c r="DKO33" s="72"/>
      <c r="DKP33" s="72"/>
      <c r="DKQ33" s="164"/>
      <c r="DKR33" s="164"/>
      <c r="DKS33" s="164"/>
      <c r="DKT33" s="87"/>
      <c r="DKU33" s="72"/>
      <c r="DKV33" s="72"/>
      <c r="DKW33" s="72"/>
      <c r="DKX33" s="72"/>
      <c r="DKY33" s="72"/>
      <c r="DKZ33" s="72"/>
      <c r="DLA33" s="72"/>
      <c r="DLB33" s="70"/>
      <c r="DLC33" s="70"/>
      <c r="DLD33" s="70"/>
      <c r="DLE33" s="72"/>
      <c r="DLF33" s="72"/>
      <c r="DLG33" s="72"/>
      <c r="DLH33" s="72"/>
      <c r="DLI33" s="72"/>
      <c r="DLJ33" s="72"/>
      <c r="DLK33" s="72"/>
      <c r="DLL33" s="72"/>
      <c r="DLM33" s="72"/>
      <c r="DLN33" s="72"/>
      <c r="DLO33" s="72"/>
      <c r="DLP33" s="72"/>
      <c r="DLQ33" s="72"/>
      <c r="DLR33" s="72"/>
      <c r="DLS33" s="72"/>
      <c r="DLT33" s="94"/>
      <c r="DLU33" s="70"/>
      <c r="DLV33" s="72"/>
      <c r="DLW33" s="72"/>
      <c r="DLX33" s="72"/>
      <c r="DLY33" s="72"/>
      <c r="DLZ33" s="164"/>
      <c r="DMA33" s="164"/>
      <c r="DMB33" s="164"/>
      <c r="DMC33" s="87"/>
      <c r="DMD33" s="72"/>
      <c r="DME33" s="72"/>
      <c r="DMF33" s="72"/>
      <c r="DMG33" s="72"/>
      <c r="DMH33" s="72"/>
      <c r="DMI33" s="72"/>
      <c r="DMJ33" s="72"/>
      <c r="DMK33" s="70"/>
      <c r="DML33" s="70"/>
      <c r="DMM33" s="70"/>
      <c r="DMN33" s="72"/>
      <c r="DMO33" s="72"/>
      <c r="DMP33" s="72"/>
      <c r="DMQ33" s="72"/>
      <c r="DMR33" s="72"/>
      <c r="DMS33" s="72"/>
      <c r="DMT33" s="72"/>
      <c r="DMU33" s="72"/>
      <c r="DMV33" s="72"/>
      <c r="DMW33" s="72"/>
      <c r="DMX33" s="72"/>
      <c r="DMY33" s="72"/>
      <c r="DMZ33" s="72"/>
      <c r="DNA33" s="72"/>
      <c r="DNB33" s="72"/>
      <c r="DNC33" s="94"/>
      <c r="DND33" s="70"/>
      <c r="DNE33" s="72"/>
      <c r="DNF33" s="72"/>
      <c r="DNG33" s="72"/>
      <c r="DNH33" s="72"/>
      <c r="DNI33" s="164"/>
      <c r="DNJ33" s="164"/>
      <c r="DNK33" s="164"/>
      <c r="DNL33" s="87"/>
      <c r="DNM33" s="72"/>
      <c r="DNN33" s="72"/>
      <c r="DNO33" s="72"/>
      <c r="DNP33" s="72"/>
      <c r="DNQ33" s="72"/>
      <c r="DNR33" s="72"/>
      <c r="DNS33" s="72"/>
      <c r="DNT33" s="70"/>
      <c r="DNU33" s="70"/>
      <c r="DNV33" s="70"/>
      <c r="DNW33" s="72"/>
      <c r="DNX33" s="72"/>
      <c r="DNY33" s="72"/>
      <c r="DNZ33" s="72"/>
      <c r="DOA33" s="72"/>
      <c r="DOB33" s="72"/>
      <c r="DOC33" s="72"/>
      <c r="DOD33" s="72"/>
      <c r="DOE33" s="72"/>
      <c r="DOF33" s="72"/>
      <c r="DOG33" s="72"/>
      <c r="DOH33" s="72"/>
      <c r="DOI33" s="72"/>
      <c r="DOJ33" s="72"/>
      <c r="DOK33" s="72"/>
      <c r="DOL33" s="94"/>
      <c r="DOM33" s="70"/>
      <c r="DON33" s="72"/>
      <c r="DOO33" s="72"/>
      <c r="DOP33" s="72"/>
      <c r="DOQ33" s="72"/>
      <c r="DOR33" s="164"/>
      <c r="DOS33" s="164"/>
      <c r="DOT33" s="164"/>
      <c r="DOU33" s="87"/>
      <c r="DOV33" s="72"/>
      <c r="DOW33" s="72"/>
      <c r="DOX33" s="72"/>
      <c r="DOY33" s="72"/>
      <c r="DOZ33" s="72"/>
      <c r="DPA33" s="72"/>
      <c r="DPB33" s="72"/>
      <c r="DPC33" s="70"/>
      <c r="DPD33" s="70"/>
      <c r="DPE33" s="70"/>
      <c r="DPF33" s="72"/>
      <c r="DPG33" s="72"/>
      <c r="DPH33" s="72"/>
      <c r="DPI33" s="72"/>
      <c r="DPJ33" s="72"/>
      <c r="DPK33" s="72"/>
      <c r="DPL33" s="72"/>
      <c r="DPM33" s="72"/>
      <c r="DPN33" s="72"/>
      <c r="DPO33" s="72"/>
      <c r="DPP33" s="72"/>
      <c r="DPQ33" s="72"/>
      <c r="DPR33" s="72"/>
      <c r="DPS33" s="72"/>
      <c r="DPT33" s="72"/>
      <c r="DPU33" s="94"/>
      <c r="DPV33" s="70"/>
      <c r="DPW33" s="72"/>
      <c r="DPX33" s="72"/>
      <c r="DPY33" s="72"/>
      <c r="DPZ33" s="72"/>
      <c r="DQA33" s="164"/>
      <c r="DQB33" s="164"/>
      <c r="DQC33" s="164"/>
      <c r="DQD33" s="87"/>
      <c r="DQE33" s="72"/>
      <c r="DQF33" s="72"/>
      <c r="DQG33" s="72"/>
      <c r="DQH33" s="72"/>
      <c r="DQI33" s="72"/>
      <c r="DQJ33" s="72"/>
      <c r="DQK33" s="72"/>
      <c r="DQL33" s="70"/>
      <c r="DQM33" s="70"/>
      <c r="DQN33" s="70"/>
      <c r="DQO33" s="72"/>
      <c r="DQP33" s="72"/>
      <c r="DQQ33" s="72"/>
      <c r="DQR33" s="72"/>
      <c r="DQS33" s="72"/>
      <c r="DQT33" s="72"/>
      <c r="DQU33" s="72"/>
      <c r="DQV33" s="72"/>
      <c r="DQW33" s="72"/>
      <c r="DQX33" s="72"/>
      <c r="DQY33" s="72"/>
      <c r="DQZ33" s="72"/>
      <c r="DRA33" s="72"/>
      <c r="DRB33" s="72"/>
      <c r="DRC33" s="72"/>
      <c r="DRD33" s="94"/>
      <c r="DRE33" s="70"/>
      <c r="DRF33" s="72"/>
      <c r="DRG33" s="72"/>
      <c r="DRH33" s="72"/>
      <c r="DRI33" s="72"/>
      <c r="DRJ33" s="164"/>
      <c r="DRK33" s="164"/>
      <c r="DRL33" s="164"/>
      <c r="DRM33" s="87"/>
      <c r="DRN33" s="72"/>
      <c r="DRO33" s="72"/>
      <c r="DRP33" s="72"/>
      <c r="DRQ33" s="72"/>
      <c r="DRR33" s="72"/>
      <c r="DRS33" s="72"/>
      <c r="DRT33" s="72"/>
      <c r="DRU33" s="70"/>
      <c r="DRV33" s="70"/>
      <c r="DRW33" s="70"/>
      <c r="DRX33" s="72"/>
      <c r="DRY33" s="72"/>
      <c r="DRZ33" s="72"/>
      <c r="DSA33" s="72"/>
      <c r="DSB33" s="72"/>
      <c r="DSC33" s="72"/>
      <c r="DSD33" s="72"/>
      <c r="DSE33" s="72"/>
      <c r="DSF33" s="72"/>
      <c r="DSG33" s="72"/>
      <c r="DSH33" s="72"/>
      <c r="DSI33" s="72"/>
      <c r="DSJ33" s="72"/>
      <c r="DSK33" s="72"/>
      <c r="DSL33" s="72"/>
      <c r="DSM33" s="94"/>
      <c r="DSN33" s="70"/>
      <c r="DSO33" s="72"/>
      <c r="DSP33" s="72"/>
      <c r="DSQ33" s="72"/>
      <c r="DSR33" s="72"/>
      <c r="DSS33" s="164"/>
      <c r="DST33" s="164"/>
      <c r="DSU33" s="164"/>
      <c r="DSV33" s="87"/>
      <c r="DSW33" s="72"/>
      <c r="DSX33" s="72"/>
      <c r="DSY33" s="72"/>
      <c r="DSZ33" s="72"/>
      <c r="DTA33" s="72"/>
      <c r="DTB33" s="72"/>
      <c r="DTC33" s="72"/>
      <c r="DTD33" s="70"/>
      <c r="DTE33" s="70"/>
      <c r="DTF33" s="70"/>
      <c r="DTG33" s="72"/>
      <c r="DTH33" s="72"/>
      <c r="DTI33" s="72"/>
      <c r="DTJ33" s="72"/>
      <c r="DTK33" s="72"/>
      <c r="DTL33" s="72"/>
      <c r="DTM33" s="72"/>
      <c r="DTN33" s="72"/>
      <c r="DTO33" s="72"/>
      <c r="DTP33" s="72"/>
      <c r="DTQ33" s="72"/>
      <c r="DTR33" s="72"/>
      <c r="DTS33" s="72"/>
      <c r="DTT33" s="72"/>
      <c r="DTU33" s="72"/>
      <c r="DTV33" s="94"/>
      <c r="DTW33" s="70"/>
      <c r="DTX33" s="72"/>
      <c r="DTY33" s="72"/>
      <c r="DTZ33" s="72"/>
      <c r="DUA33" s="72"/>
      <c r="DUB33" s="164"/>
      <c r="DUC33" s="164"/>
      <c r="DUD33" s="164"/>
      <c r="DUE33" s="87"/>
      <c r="DUF33" s="72"/>
      <c r="DUG33" s="72"/>
      <c r="DUH33" s="72"/>
      <c r="DUI33" s="72"/>
      <c r="DUJ33" s="72"/>
      <c r="DUK33" s="72"/>
      <c r="DUL33" s="72"/>
      <c r="DUM33" s="70"/>
      <c r="DUN33" s="70"/>
      <c r="DUO33" s="70"/>
      <c r="DUP33" s="72"/>
      <c r="DUQ33" s="72"/>
      <c r="DUR33" s="72"/>
      <c r="DUS33" s="72"/>
      <c r="DUT33" s="72"/>
      <c r="DUU33" s="72"/>
      <c r="DUV33" s="72"/>
      <c r="DUW33" s="72"/>
      <c r="DUX33" s="72"/>
      <c r="DUY33" s="72"/>
      <c r="DUZ33" s="72"/>
      <c r="DVA33" s="72"/>
      <c r="DVB33" s="72"/>
      <c r="DVC33" s="72"/>
      <c r="DVD33" s="72"/>
      <c r="DVE33" s="94"/>
      <c r="DVF33" s="70"/>
      <c r="DVG33" s="72"/>
      <c r="DVH33" s="72"/>
      <c r="DVI33" s="72"/>
      <c r="DVJ33" s="72"/>
      <c r="DVK33" s="164"/>
      <c r="DVL33" s="164"/>
      <c r="DVM33" s="164"/>
      <c r="DVN33" s="87"/>
      <c r="DVO33" s="72"/>
      <c r="DVP33" s="72"/>
      <c r="DVQ33" s="72"/>
      <c r="DVR33" s="72"/>
      <c r="DVS33" s="72"/>
      <c r="DVT33" s="72"/>
      <c r="DVU33" s="72"/>
      <c r="DVV33" s="70"/>
      <c r="DVW33" s="70"/>
      <c r="DVX33" s="70"/>
      <c r="DVY33" s="72"/>
      <c r="DVZ33" s="72"/>
      <c r="DWA33" s="72"/>
      <c r="DWB33" s="72"/>
      <c r="DWC33" s="72"/>
      <c r="DWD33" s="72"/>
      <c r="DWE33" s="72"/>
      <c r="DWF33" s="72"/>
      <c r="DWG33" s="72"/>
      <c r="DWH33" s="72"/>
      <c r="DWI33" s="72"/>
      <c r="DWJ33" s="72"/>
      <c r="DWK33" s="72"/>
      <c r="DWL33" s="72"/>
      <c r="DWM33" s="72"/>
      <c r="DWN33" s="94"/>
      <c r="DWO33" s="70"/>
      <c r="DWP33" s="72"/>
      <c r="DWQ33" s="72"/>
      <c r="DWR33" s="72"/>
      <c r="DWS33" s="72"/>
      <c r="DWT33" s="164"/>
      <c r="DWU33" s="164"/>
      <c r="DWV33" s="164"/>
      <c r="DWW33" s="87"/>
      <c r="DWX33" s="72"/>
      <c r="DWY33" s="72"/>
      <c r="DWZ33" s="72"/>
      <c r="DXA33" s="72"/>
      <c r="DXB33" s="72"/>
      <c r="DXC33" s="72"/>
      <c r="DXD33" s="72"/>
      <c r="DXE33" s="70"/>
      <c r="DXF33" s="70"/>
      <c r="DXG33" s="70"/>
      <c r="DXH33" s="72"/>
      <c r="DXI33" s="72"/>
      <c r="DXJ33" s="72"/>
      <c r="DXK33" s="72"/>
      <c r="DXL33" s="72"/>
      <c r="DXM33" s="72"/>
      <c r="DXN33" s="72"/>
      <c r="DXO33" s="72"/>
      <c r="DXP33" s="72"/>
      <c r="DXQ33" s="72"/>
      <c r="DXR33" s="72"/>
      <c r="DXS33" s="72"/>
      <c r="DXT33" s="72"/>
      <c r="DXU33" s="72"/>
      <c r="DXV33" s="72"/>
      <c r="DXW33" s="94"/>
      <c r="DXX33" s="70"/>
      <c r="DXY33" s="72"/>
      <c r="DXZ33" s="72"/>
      <c r="DYA33" s="72"/>
      <c r="DYB33" s="72"/>
      <c r="DYC33" s="164"/>
      <c r="DYD33" s="164"/>
      <c r="DYE33" s="164"/>
      <c r="DYF33" s="87"/>
      <c r="DYG33" s="72"/>
      <c r="DYH33" s="72"/>
      <c r="DYI33" s="72"/>
      <c r="DYJ33" s="72"/>
      <c r="DYK33" s="72"/>
      <c r="DYL33" s="72"/>
      <c r="DYM33" s="72"/>
      <c r="DYN33" s="70"/>
      <c r="DYO33" s="70"/>
      <c r="DYP33" s="70"/>
      <c r="DYQ33" s="72"/>
      <c r="DYR33" s="72"/>
      <c r="DYS33" s="72"/>
      <c r="DYT33" s="72"/>
      <c r="DYU33" s="72"/>
      <c r="DYV33" s="72"/>
      <c r="DYW33" s="72"/>
      <c r="DYX33" s="72"/>
      <c r="DYY33" s="72"/>
      <c r="DYZ33" s="72"/>
      <c r="DZA33" s="72"/>
      <c r="DZB33" s="72"/>
      <c r="DZC33" s="72"/>
      <c r="DZD33" s="72"/>
      <c r="DZE33" s="72"/>
      <c r="DZF33" s="94"/>
      <c r="DZG33" s="70"/>
      <c r="DZH33" s="72"/>
      <c r="DZI33" s="72"/>
      <c r="DZJ33" s="72"/>
      <c r="DZK33" s="72"/>
      <c r="DZL33" s="164"/>
      <c r="DZM33" s="164"/>
      <c r="DZN33" s="164"/>
      <c r="DZO33" s="87"/>
      <c r="DZP33" s="72"/>
      <c r="DZQ33" s="72"/>
      <c r="DZR33" s="72"/>
      <c r="DZS33" s="72"/>
      <c r="DZT33" s="72"/>
      <c r="DZU33" s="72"/>
      <c r="DZV33" s="72"/>
      <c r="DZW33" s="70"/>
      <c r="DZX33" s="70"/>
      <c r="DZY33" s="70"/>
      <c r="DZZ33" s="72"/>
      <c r="EAA33" s="72"/>
      <c r="EAB33" s="72"/>
      <c r="EAC33" s="72"/>
      <c r="EAD33" s="72"/>
      <c r="EAE33" s="72"/>
      <c r="EAF33" s="72"/>
      <c r="EAG33" s="72"/>
      <c r="EAH33" s="72"/>
      <c r="EAI33" s="72"/>
      <c r="EAJ33" s="72"/>
      <c r="EAK33" s="72"/>
      <c r="EAL33" s="72"/>
      <c r="EAM33" s="72"/>
      <c r="EAN33" s="72"/>
      <c r="EAO33" s="94"/>
      <c r="EAP33" s="70"/>
      <c r="EAQ33" s="72"/>
      <c r="EAR33" s="72"/>
      <c r="EAS33" s="72"/>
      <c r="EAT33" s="72"/>
      <c r="EAU33" s="164"/>
      <c r="EAV33" s="164"/>
      <c r="EAW33" s="164"/>
      <c r="EAX33" s="87"/>
      <c r="EAY33" s="72"/>
      <c r="EAZ33" s="72"/>
      <c r="EBA33" s="72"/>
      <c r="EBB33" s="72"/>
      <c r="EBC33" s="72"/>
      <c r="EBD33" s="72"/>
      <c r="EBE33" s="72"/>
      <c r="EBF33" s="70"/>
      <c r="EBG33" s="70"/>
      <c r="EBH33" s="70"/>
      <c r="EBI33" s="72"/>
      <c r="EBJ33" s="72"/>
      <c r="EBK33" s="72"/>
      <c r="EBL33" s="72"/>
      <c r="EBM33" s="72"/>
      <c r="EBN33" s="72"/>
      <c r="EBO33" s="72"/>
      <c r="EBP33" s="72"/>
      <c r="EBQ33" s="72"/>
      <c r="EBR33" s="72"/>
      <c r="EBS33" s="72"/>
      <c r="EBT33" s="72"/>
      <c r="EBU33" s="72"/>
      <c r="EBV33" s="72"/>
      <c r="EBW33" s="72"/>
      <c r="EBX33" s="94"/>
      <c r="EBY33" s="70"/>
      <c r="EBZ33" s="72"/>
      <c r="ECA33" s="72"/>
      <c r="ECB33" s="72"/>
      <c r="ECC33" s="72"/>
      <c r="ECD33" s="164"/>
      <c r="ECE33" s="164"/>
      <c r="ECF33" s="164"/>
      <c r="ECG33" s="87"/>
      <c r="ECH33" s="72"/>
      <c r="ECI33" s="72"/>
      <c r="ECJ33" s="72"/>
      <c r="ECK33" s="72"/>
      <c r="ECL33" s="72"/>
      <c r="ECM33" s="72"/>
      <c r="ECN33" s="72"/>
      <c r="ECO33" s="70"/>
      <c r="ECP33" s="70"/>
      <c r="ECQ33" s="70"/>
      <c r="ECR33" s="72"/>
      <c r="ECS33" s="72"/>
      <c r="ECT33" s="72"/>
      <c r="ECU33" s="72"/>
      <c r="ECV33" s="72"/>
      <c r="ECW33" s="72"/>
      <c r="ECX33" s="72"/>
      <c r="ECY33" s="72"/>
      <c r="ECZ33" s="72"/>
      <c r="EDA33" s="72"/>
      <c r="EDB33" s="72"/>
      <c r="EDC33" s="72"/>
      <c r="EDD33" s="72"/>
      <c r="EDE33" s="72"/>
      <c r="EDF33" s="72"/>
      <c r="EDG33" s="94"/>
      <c r="EDH33" s="70"/>
      <c r="EDI33" s="72"/>
      <c r="EDJ33" s="72"/>
      <c r="EDK33" s="72"/>
      <c r="EDL33" s="72"/>
      <c r="EDM33" s="164"/>
      <c r="EDN33" s="164"/>
      <c r="EDO33" s="164"/>
      <c r="EDP33" s="87"/>
      <c r="EDQ33" s="72"/>
      <c r="EDR33" s="72"/>
      <c r="EDS33" s="72"/>
      <c r="EDT33" s="72"/>
      <c r="EDU33" s="72"/>
      <c r="EDV33" s="72"/>
      <c r="EDW33" s="72"/>
      <c r="EDX33" s="70"/>
      <c r="EDY33" s="70"/>
      <c r="EDZ33" s="70"/>
      <c r="EEA33" s="72"/>
      <c r="EEB33" s="72"/>
      <c r="EEC33" s="72"/>
      <c r="EED33" s="72"/>
      <c r="EEE33" s="72"/>
      <c r="EEF33" s="72"/>
      <c r="EEG33" s="72"/>
      <c r="EEH33" s="72"/>
      <c r="EEI33" s="72"/>
      <c r="EEJ33" s="72"/>
      <c r="EEK33" s="72"/>
      <c r="EEL33" s="72"/>
      <c r="EEM33" s="72"/>
      <c r="EEN33" s="72"/>
      <c r="EEO33" s="72"/>
      <c r="EEP33" s="94"/>
      <c r="EEQ33" s="70"/>
      <c r="EER33" s="72"/>
      <c r="EES33" s="72"/>
      <c r="EET33" s="72"/>
      <c r="EEU33" s="72"/>
      <c r="EEV33" s="164"/>
      <c r="EEW33" s="164"/>
      <c r="EEX33" s="164"/>
      <c r="EEY33" s="87"/>
      <c r="EEZ33" s="72"/>
      <c r="EFA33" s="72"/>
      <c r="EFB33" s="72"/>
      <c r="EFC33" s="72"/>
      <c r="EFD33" s="72"/>
      <c r="EFE33" s="72"/>
      <c r="EFF33" s="72"/>
      <c r="EFG33" s="70"/>
      <c r="EFH33" s="70"/>
      <c r="EFI33" s="70"/>
      <c r="EFJ33" s="72"/>
      <c r="EFK33" s="72"/>
      <c r="EFL33" s="72"/>
      <c r="EFM33" s="72"/>
      <c r="EFN33" s="72"/>
      <c r="EFO33" s="72"/>
      <c r="EFP33" s="72"/>
      <c r="EFQ33" s="72"/>
      <c r="EFR33" s="72"/>
      <c r="EFS33" s="72"/>
      <c r="EFT33" s="72"/>
      <c r="EFU33" s="72"/>
      <c r="EFV33" s="72"/>
      <c r="EFW33" s="72"/>
      <c r="EFX33" s="72"/>
      <c r="EFY33" s="94"/>
      <c r="EFZ33" s="70"/>
      <c r="EGA33" s="72"/>
      <c r="EGB33" s="72"/>
      <c r="EGC33" s="72"/>
      <c r="EGD33" s="72"/>
      <c r="EGE33" s="164"/>
      <c r="EGF33" s="164"/>
      <c r="EGG33" s="164"/>
      <c r="EGH33" s="87"/>
      <c r="EGI33" s="72"/>
      <c r="EGJ33" s="72"/>
      <c r="EGK33" s="72"/>
      <c r="EGL33" s="72"/>
      <c r="EGM33" s="72"/>
      <c r="EGN33" s="72"/>
      <c r="EGO33" s="72"/>
      <c r="EGP33" s="70"/>
      <c r="EGQ33" s="70"/>
      <c r="EGR33" s="70"/>
      <c r="EGS33" s="72"/>
      <c r="EGT33" s="72"/>
      <c r="EGU33" s="72"/>
      <c r="EGV33" s="72"/>
      <c r="EGW33" s="72"/>
      <c r="EGX33" s="72"/>
      <c r="EGY33" s="72"/>
      <c r="EGZ33" s="72"/>
      <c r="EHA33" s="72"/>
      <c r="EHB33" s="72"/>
      <c r="EHC33" s="72"/>
      <c r="EHD33" s="72"/>
      <c r="EHE33" s="72"/>
      <c r="EHF33" s="72"/>
      <c r="EHG33" s="72"/>
      <c r="EHH33" s="94"/>
      <c r="EHI33" s="70"/>
      <c r="EHJ33" s="72"/>
      <c r="EHK33" s="72"/>
      <c r="EHL33" s="72"/>
      <c r="EHM33" s="72"/>
      <c r="EHN33" s="164"/>
      <c r="EHO33" s="164"/>
      <c r="EHP33" s="164"/>
      <c r="EHQ33" s="87"/>
      <c r="EHR33" s="72"/>
      <c r="EHS33" s="72"/>
      <c r="EHT33" s="72"/>
      <c r="EHU33" s="72"/>
      <c r="EHV33" s="72"/>
      <c r="EHW33" s="72"/>
      <c r="EHX33" s="72"/>
      <c r="EHY33" s="70"/>
      <c r="EHZ33" s="70"/>
      <c r="EIA33" s="70"/>
      <c r="EIB33" s="72"/>
      <c r="EIC33" s="72"/>
      <c r="EID33" s="72"/>
      <c r="EIE33" s="72"/>
      <c r="EIF33" s="72"/>
      <c r="EIG33" s="72"/>
      <c r="EIH33" s="72"/>
      <c r="EII33" s="72"/>
      <c r="EIJ33" s="72"/>
      <c r="EIK33" s="72"/>
      <c r="EIL33" s="72"/>
      <c r="EIM33" s="72"/>
      <c r="EIN33" s="72"/>
      <c r="EIO33" s="72"/>
      <c r="EIP33" s="72"/>
      <c r="EIQ33" s="94"/>
      <c r="EIR33" s="70"/>
      <c r="EIS33" s="72"/>
      <c r="EIT33" s="72"/>
      <c r="EIU33" s="72"/>
      <c r="EIV33" s="72"/>
      <c r="EIW33" s="164"/>
      <c r="EIX33" s="164"/>
      <c r="EIY33" s="164"/>
      <c r="EIZ33" s="87"/>
      <c r="EJA33" s="72"/>
      <c r="EJB33" s="72"/>
      <c r="EJC33" s="72"/>
      <c r="EJD33" s="72"/>
      <c r="EJE33" s="72"/>
      <c r="EJF33" s="72"/>
      <c r="EJG33" s="72"/>
      <c r="EJH33" s="70"/>
      <c r="EJI33" s="70"/>
      <c r="EJJ33" s="70"/>
      <c r="EJK33" s="72"/>
      <c r="EJL33" s="72"/>
      <c r="EJM33" s="72"/>
      <c r="EJN33" s="72"/>
      <c r="EJO33" s="72"/>
      <c r="EJP33" s="72"/>
      <c r="EJQ33" s="72"/>
      <c r="EJR33" s="72"/>
      <c r="EJS33" s="72"/>
      <c r="EJT33" s="72"/>
      <c r="EJU33" s="72"/>
      <c r="EJV33" s="72"/>
      <c r="EJW33" s="72"/>
      <c r="EJX33" s="72"/>
      <c r="EJY33" s="72"/>
      <c r="EJZ33" s="94"/>
      <c r="EKA33" s="70"/>
      <c r="EKB33" s="72"/>
      <c r="EKC33" s="72"/>
      <c r="EKD33" s="72"/>
      <c r="EKE33" s="72"/>
      <c r="EKF33" s="164"/>
      <c r="EKG33" s="164"/>
      <c r="EKH33" s="164"/>
      <c r="EKI33" s="87"/>
      <c r="EKJ33" s="72"/>
      <c r="EKK33" s="72"/>
      <c r="EKL33" s="72"/>
      <c r="EKM33" s="72"/>
      <c r="EKN33" s="72"/>
      <c r="EKO33" s="72"/>
      <c r="EKP33" s="72"/>
      <c r="EKQ33" s="70"/>
      <c r="EKR33" s="70"/>
      <c r="EKS33" s="70"/>
      <c r="EKT33" s="72"/>
      <c r="EKU33" s="72"/>
      <c r="EKV33" s="72"/>
      <c r="EKW33" s="72"/>
      <c r="EKX33" s="72"/>
      <c r="EKY33" s="72"/>
      <c r="EKZ33" s="72"/>
      <c r="ELA33" s="72"/>
      <c r="ELB33" s="72"/>
      <c r="ELC33" s="72"/>
      <c r="ELD33" s="72"/>
      <c r="ELE33" s="72"/>
      <c r="ELF33" s="72"/>
      <c r="ELG33" s="72"/>
      <c r="ELH33" s="72"/>
      <c r="ELI33" s="94"/>
      <c r="ELJ33" s="70"/>
      <c r="ELK33" s="72"/>
      <c r="ELL33" s="72"/>
      <c r="ELM33" s="72"/>
      <c r="ELN33" s="72"/>
      <c r="ELO33" s="164"/>
      <c r="ELP33" s="164"/>
      <c r="ELQ33" s="164"/>
      <c r="ELR33" s="87"/>
      <c r="ELS33" s="72"/>
      <c r="ELT33" s="72"/>
      <c r="ELU33" s="72"/>
      <c r="ELV33" s="72"/>
      <c r="ELW33" s="72"/>
      <c r="ELX33" s="72"/>
      <c r="ELY33" s="72"/>
      <c r="ELZ33" s="70"/>
      <c r="EMA33" s="70"/>
      <c r="EMB33" s="70"/>
      <c r="EMC33" s="72"/>
      <c r="EMD33" s="72"/>
      <c r="EME33" s="72"/>
      <c r="EMF33" s="72"/>
      <c r="EMG33" s="72"/>
      <c r="EMH33" s="72"/>
      <c r="EMI33" s="72"/>
      <c r="EMJ33" s="72"/>
      <c r="EMK33" s="72"/>
      <c r="EML33" s="72"/>
      <c r="EMM33" s="72"/>
      <c r="EMN33" s="72"/>
      <c r="EMO33" s="72"/>
      <c r="EMP33" s="72"/>
      <c r="EMQ33" s="72"/>
      <c r="EMR33" s="94"/>
      <c r="EMS33" s="70"/>
      <c r="EMT33" s="72"/>
      <c r="EMU33" s="72"/>
      <c r="EMV33" s="72"/>
      <c r="EMW33" s="72"/>
      <c r="EMX33" s="164"/>
      <c r="EMY33" s="164"/>
      <c r="EMZ33" s="164"/>
      <c r="ENA33" s="87"/>
      <c r="ENB33" s="72"/>
      <c r="ENC33" s="72"/>
      <c r="END33" s="72"/>
      <c r="ENE33" s="72"/>
      <c r="ENF33" s="72"/>
      <c r="ENG33" s="72"/>
      <c r="ENH33" s="72"/>
      <c r="ENI33" s="70"/>
      <c r="ENJ33" s="70"/>
      <c r="ENK33" s="70"/>
      <c r="ENL33" s="72"/>
      <c r="ENM33" s="72"/>
      <c r="ENN33" s="72"/>
      <c r="ENO33" s="72"/>
      <c r="ENP33" s="72"/>
      <c r="ENQ33" s="72"/>
      <c r="ENR33" s="72"/>
      <c r="ENS33" s="72"/>
      <c r="ENT33" s="72"/>
      <c r="ENU33" s="72"/>
      <c r="ENV33" s="72"/>
      <c r="ENW33" s="72"/>
      <c r="ENX33" s="72"/>
      <c r="ENY33" s="72"/>
      <c r="ENZ33" s="72"/>
      <c r="EOA33" s="94"/>
      <c r="EOB33" s="70"/>
      <c r="EOC33" s="72"/>
      <c r="EOD33" s="72"/>
      <c r="EOE33" s="72"/>
      <c r="EOF33" s="72"/>
      <c r="EOG33" s="164"/>
      <c r="EOH33" s="164"/>
      <c r="EOI33" s="164"/>
      <c r="EOJ33" s="87"/>
      <c r="EOK33" s="72"/>
      <c r="EOL33" s="72"/>
      <c r="EOM33" s="72"/>
      <c r="EON33" s="72"/>
      <c r="EOO33" s="72"/>
      <c r="EOP33" s="72"/>
      <c r="EOQ33" s="72"/>
      <c r="EOR33" s="70"/>
      <c r="EOS33" s="70"/>
      <c r="EOT33" s="70"/>
      <c r="EOU33" s="72"/>
      <c r="EOV33" s="72"/>
      <c r="EOW33" s="72"/>
      <c r="EOX33" s="72"/>
      <c r="EOY33" s="72"/>
      <c r="EOZ33" s="72"/>
      <c r="EPA33" s="72"/>
      <c r="EPB33" s="72"/>
      <c r="EPC33" s="72"/>
      <c r="EPD33" s="72"/>
      <c r="EPE33" s="72"/>
      <c r="EPF33" s="72"/>
      <c r="EPG33" s="72"/>
      <c r="EPH33" s="72"/>
      <c r="EPI33" s="72"/>
      <c r="EPJ33" s="94"/>
      <c r="EPK33" s="70"/>
      <c r="EPL33" s="72"/>
      <c r="EPM33" s="72"/>
      <c r="EPN33" s="72"/>
      <c r="EPO33" s="72"/>
      <c r="EPP33" s="164"/>
      <c r="EPQ33" s="164"/>
      <c r="EPR33" s="164"/>
      <c r="EPS33" s="87"/>
      <c r="EPT33" s="72"/>
      <c r="EPU33" s="72"/>
      <c r="EPV33" s="72"/>
      <c r="EPW33" s="72"/>
      <c r="EPX33" s="72"/>
      <c r="EPY33" s="72"/>
      <c r="EPZ33" s="72"/>
      <c r="EQA33" s="70"/>
      <c r="EQB33" s="70"/>
      <c r="EQC33" s="70"/>
      <c r="EQD33" s="72"/>
      <c r="EQE33" s="72"/>
      <c r="EQF33" s="72"/>
      <c r="EQG33" s="72"/>
      <c r="EQH33" s="72"/>
      <c r="EQI33" s="72"/>
      <c r="EQJ33" s="72"/>
      <c r="EQK33" s="72"/>
      <c r="EQL33" s="72"/>
      <c r="EQM33" s="72"/>
      <c r="EQN33" s="72"/>
      <c r="EQO33" s="72"/>
      <c r="EQP33" s="72"/>
      <c r="EQQ33" s="72"/>
      <c r="EQR33" s="72"/>
      <c r="EQS33" s="94"/>
      <c r="EQT33" s="70"/>
      <c r="EQU33" s="72"/>
      <c r="EQV33" s="72"/>
      <c r="EQW33" s="72"/>
      <c r="EQX33" s="72"/>
      <c r="EQY33" s="164"/>
      <c r="EQZ33" s="164"/>
      <c r="ERA33" s="164"/>
      <c r="ERB33" s="87"/>
      <c r="ERC33" s="72"/>
      <c r="ERD33" s="72"/>
      <c r="ERE33" s="72"/>
      <c r="ERF33" s="72"/>
      <c r="ERG33" s="72"/>
      <c r="ERH33" s="72"/>
      <c r="ERI33" s="72"/>
      <c r="ERJ33" s="70"/>
      <c r="ERK33" s="70"/>
      <c r="ERL33" s="70"/>
      <c r="ERM33" s="72"/>
      <c r="ERN33" s="72"/>
      <c r="ERO33" s="72"/>
      <c r="ERP33" s="72"/>
      <c r="ERQ33" s="72"/>
      <c r="ERR33" s="72"/>
      <c r="ERS33" s="72"/>
      <c r="ERT33" s="72"/>
      <c r="ERU33" s="72"/>
      <c r="ERV33" s="72"/>
      <c r="ERW33" s="72"/>
      <c r="ERX33" s="72"/>
      <c r="ERY33" s="72"/>
      <c r="ERZ33" s="72"/>
      <c r="ESA33" s="72"/>
      <c r="ESB33" s="94"/>
      <c r="ESC33" s="70"/>
      <c r="ESD33" s="72"/>
      <c r="ESE33" s="72"/>
      <c r="ESF33" s="72"/>
      <c r="ESG33" s="72"/>
      <c r="ESH33" s="164"/>
      <c r="ESI33" s="164"/>
      <c r="ESJ33" s="164"/>
      <c r="ESK33" s="87"/>
      <c r="ESL33" s="72"/>
      <c r="ESM33" s="72"/>
      <c r="ESN33" s="72"/>
      <c r="ESO33" s="72"/>
      <c r="ESP33" s="72"/>
      <c r="ESQ33" s="72"/>
      <c r="ESR33" s="72"/>
      <c r="ESS33" s="70"/>
      <c r="EST33" s="70"/>
      <c r="ESU33" s="70"/>
      <c r="ESV33" s="72"/>
      <c r="ESW33" s="72"/>
      <c r="ESX33" s="72"/>
      <c r="ESY33" s="72"/>
      <c r="ESZ33" s="72"/>
      <c r="ETA33" s="72"/>
      <c r="ETB33" s="72"/>
      <c r="ETC33" s="72"/>
      <c r="ETD33" s="72"/>
      <c r="ETE33" s="72"/>
      <c r="ETF33" s="72"/>
      <c r="ETG33" s="72"/>
      <c r="ETH33" s="72"/>
      <c r="ETI33" s="72"/>
      <c r="ETJ33" s="72"/>
      <c r="ETK33" s="94"/>
      <c r="ETL33" s="70"/>
      <c r="ETM33" s="72"/>
      <c r="ETN33" s="72"/>
      <c r="ETO33" s="72"/>
      <c r="ETP33" s="72"/>
      <c r="ETQ33" s="164"/>
      <c r="ETR33" s="164"/>
      <c r="ETS33" s="164"/>
      <c r="ETT33" s="87"/>
      <c r="ETU33" s="72"/>
      <c r="ETV33" s="72"/>
      <c r="ETW33" s="72"/>
      <c r="ETX33" s="72"/>
      <c r="ETY33" s="72"/>
      <c r="ETZ33" s="72"/>
      <c r="EUA33" s="72"/>
      <c r="EUB33" s="70"/>
      <c r="EUC33" s="70"/>
      <c r="EUD33" s="70"/>
      <c r="EUE33" s="72"/>
      <c r="EUF33" s="72"/>
      <c r="EUG33" s="72"/>
      <c r="EUH33" s="72"/>
      <c r="EUI33" s="72"/>
      <c r="EUJ33" s="72"/>
      <c r="EUK33" s="72"/>
      <c r="EUL33" s="72"/>
      <c r="EUM33" s="72"/>
      <c r="EUN33" s="72"/>
      <c r="EUO33" s="72"/>
      <c r="EUP33" s="72"/>
      <c r="EUQ33" s="72"/>
      <c r="EUR33" s="72"/>
      <c r="EUS33" s="72"/>
      <c r="EUT33" s="94"/>
      <c r="EUU33" s="70"/>
      <c r="EUV33" s="72"/>
      <c r="EUW33" s="72"/>
      <c r="EUX33" s="72"/>
      <c r="EUY33" s="72"/>
      <c r="EUZ33" s="164"/>
      <c r="EVA33" s="164"/>
      <c r="EVB33" s="164"/>
      <c r="EVC33" s="87"/>
      <c r="EVD33" s="72"/>
      <c r="EVE33" s="72"/>
      <c r="EVF33" s="72"/>
      <c r="EVG33" s="72"/>
      <c r="EVH33" s="72"/>
      <c r="EVI33" s="72"/>
      <c r="EVJ33" s="72"/>
      <c r="EVK33" s="70"/>
      <c r="EVL33" s="70"/>
      <c r="EVM33" s="70"/>
      <c r="EVN33" s="72"/>
      <c r="EVO33" s="72"/>
      <c r="EVP33" s="72"/>
      <c r="EVQ33" s="72"/>
      <c r="EVR33" s="72"/>
      <c r="EVS33" s="72"/>
      <c r="EVT33" s="72"/>
      <c r="EVU33" s="72"/>
      <c r="EVV33" s="72"/>
      <c r="EVW33" s="72"/>
      <c r="EVX33" s="72"/>
      <c r="EVY33" s="72"/>
      <c r="EVZ33" s="72"/>
      <c r="EWA33" s="72"/>
      <c r="EWB33" s="72"/>
      <c r="EWC33" s="94"/>
      <c r="EWD33" s="70"/>
      <c r="EWE33" s="72"/>
      <c r="EWF33" s="72"/>
      <c r="EWG33" s="72"/>
      <c r="EWH33" s="72"/>
      <c r="EWI33" s="164"/>
      <c r="EWJ33" s="164"/>
      <c r="EWK33" s="164"/>
      <c r="EWL33" s="87"/>
      <c r="EWM33" s="72"/>
      <c r="EWN33" s="72"/>
      <c r="EWO33" s="72"/>
      <c r="EWP33" s="72"/>
      <c r="EWQ33" s="72"/>
      <c r="EWR33" s="72"/>
      <c r="EWS33" s="72"/>
      <c r="EWT33" s="70"/>
      <c r="EWU33" s="70"/>
      <c r="EWV33" s="70"/>
      <c r="EWW33" s="72"/>
      <c r="EWX33" s="72"/>
      <c r="EWY33" s="72"/>
      <c r="EWZ33" s="72"/>
      <c r="EXA33" s="72"/>
      <c r="EXB33" s="72"/>
      <c r="EXC33" s="72"/>
      <c r="EXD33" s="72"/>
      <c r="EXE33" s="72"/>
      <c r="EXF33" s="72"/>
      <c r="EXG33" s="72"/>
      <c r="EXH33" s="72"/>
      <c r="EXI33" s="72"/>
      <c r="EXJ33" s="72"/>
      <c r="EXK33" s="72"/>
      <c r="EXL33" s="94"/>
      <c r="EXM33" s="70"/>
      <c r="EXN33" s="72"/>
      <c r="EXO33" s="72"/>
      <c r="EXP33" s="72"/>
      <c r="EXQ33" s="72"/>
      <c r="EXR33" s="164"/>
      <c r="EXS33" s="164"/>
      <c r="EXT33" s="164"/>
      <c r="EXU33" s="87"/>
      <c r="EXV33" s="72"/>
      <c r="EXW33" s="72"/>
      <c r="EXX33" s="72"/>
      <c r="EXY33" s="72"/>
      <c r="EXZ33" s="72"/>
      <c r="EYA33" s="72"/>
      <c r="EYB33" s="72"/>
      <c r="EYC33" s="70"/>
      <c r="EYD33" s="70"/>
      <c r="EYE33" s="70"/>
      <c r="EYF33" s="72"/>
      <c r="EYG33" s="72"/>
      <c r="EYH33" s="72"/>
      <c r="EYI33" s="72"/>
      <c r="EYJ33" s="72"/>
      <c r="EYK33" s="72"/>
      <c r="EYL33" s="72"/>
      <c r="EYM33" s="72"/>
      <c r="EYN33" s="72"/>
      <c r="EYO33" s="72"/>
      <c r="EYP33" s="72"/>
      <c r="EYQ33" s="72"/>
      <c r="EYR33" s="72"/>
      <c r="EYS33" s="72"/>
      <c r="EYT33" s="72"/>
      <c r="EYU33" s="94"/>
      <c r="EYV33" s="70"/>
      <c r="EYW33" s="72"/>
      <c r="EYX33" s="72"/>
      <c r="EYY33" s="72"/>
      <c r="EYZ33" s="72"/>
      <c r="EZA33" s="164"/>
      <c r="EZB33" s="164"/>
      <c r="EZC33" s="164"/>
      <c r="EZD33" s="87"/>
      <c r="EZE33" s="72"/>
      <c r="EZF33" s="72"/>
      <c r="EZG33" s="72"/>
      <c r="EZH33" s="72"/>
      <c r="EZI33" s="72"/>
      <c r="EZJ33" s="72"/>
      <c r="EZK33" s="72"/>
      <c r="EZL33" s="70"/>
      <c r="EZM33" s="70"/>
      <c r="EZN33" s="70"/>
      <c r="EZO33" s="72"/>
      <c r="EZP33" s="72"/>
      <c r="EZQ33" s="72"/>
      <c r="EZR33" s="72"/>
      <c r="EZS33" s="72"/>
      <c r="EZT33" s="72"/>
      <c r="EZU33" s="72"/>
      <c r="EZV33" s="72"/>
      <c r="EZW33" s="72"/>
      <c r="EZX33" s="72"/>
      <c r="EZY33" s="72"/>
      <c r="EZZ33" s="72"/>
      <c r="FAA33" s="72"/>
      <c r="FAB33" s="72"/>
      <c r="FAC33" s="72"/>
      <c r="FAD33" s="94"/>
      <c r="FAE33" s="70"/>
      <c r="FAF33" s="72"/>
      <c r="FAG33" s="72"/>
      <c r="FAH33" s="72"/>
      <c r="FAI33" s="72"/>
      <c r="FAJ33" s="164"/>
      <c r="FAK33" s="164"/>
      <c r="FAL33" s="164"/>
      <c r="FAM33" s="87"/>
      <c r="FAN33" s="72"/>
      <c r="FAO33" s="72"/>
      <c r="FAP33" s="72"/>
      <c r="FAQ33" s="72"/>
      <c r="FAR33" s="72"/>
      <c r="FAS33" s="72"/>
      <c r="FAT33" s="72"/>
      <c r="FAU33" s="70"/>
      <c r="FAV33" s="70"/>
      <c r="FAW33" s="70"/>
      <c r="FAX33" s="72"/>
      <c r="FAY33" s="72"/>
      <c r="FAZ33" s="72"/>
      <c r="FBA33" s="72"/>
      <c r="FBB33" s="72"/>
      <c r="FBC33" s="72"/>
      <c r="FBD33" s="72"/>
      <c r="FBE33" s="72"/>
      <c r="FBF33" s="72"/>
      <c r="FBG33" s="72"/>
      <c r="FBH33" s="72"/>
      <c r="FBI33" s="72"/>
      <c r="FBJ33" s="72"/>
      <c r="FBK33" s="72"/>
      <c r="FBL33" s="72"/>
      <c r="FBM33" s="94"/>
      <c r="FBN33" s="70"/>
      <c r="FBO33" s="72"/>
      <c r="FBP33" s="72"/>
      <c r="FBQ33" s="72"/>
      <c r="FBR33" s="72"/>
      <c r="FBS33" s="164"/>
      <c r="FBT33" s="164"/>
      <c r="FBU33" s="164"/>
      <c r="FBV33" s="87"/>
      <c r="FBW33" s="72"/>
      <c r="FBX33" s="72"/>
      <c r="FBY33" s="72"/>
      <c r="FBZ33" s="72"/>
      <c r="FCA33" s="72"/>
      <c r="FCB33" s="72"/>
      <c r="FCC33" s="72"/>
      <c r="FCD33" s="70"/>
      <c r="FCE33" s="70"/>
      <c r="FCF33" s="70"/>
      <c r="FCG33" s="72"/>
      <c r="FCH33" s="72"/>
      <c r="FCI33" s="72"/>
      <c r="FCJ33" s="72"/>
      <c r="FCK33" s="72"/>
      <c r="FCL33" s="72"/>
      <c r="FCM33" s="72"/>
      <c r="FCN33" s="72"/>
      <c r="FCO33" s="72"/>
      <c r="FCP33" s="72"/>
      <c r="FCQ33" s="72"/>
      <c r="FCR33" s="72"/>
      <c r="FCS33" s="72"/>
      <c r="FCT33" s="72"/>
      <c r="FCU33" s="72"/>
      <c r="FCV33" s="94"/>
      <c r="FCW33" s="70"/>
      <c r="FCX33" s="72"/>
      <c r="FCY33" s="72"/>
      <c r="FCZ33" s="72"/>
      <c r="FDA33" s="72"/>
      <c r="FDB33" s="164"/>
      <c r="FDC33" s="164"/>
      <c r="FDD33" s="164"/>
      <c r="FDE33" s="87"/>
      <c r="FDF33" s="72"/>
      <c r="FDG33" s="72"/>
      <c r="FDH33" s="72"/>
      <c r="FDI33" s="72"/>
      <c r="FDJ33" s="72"/>
      <c r="FDK33" s="72"/>
      <c r="FDL33" s="72"/>
      <c r="FDM33" s="70"/>
      <c r="FDN33" s="70"/>
      <c r="FDO33" s="70"/>
      <c r="FDP33" s="72"/>
      <c r="FDQ33" s="72"/>
      <c r="FDR33" s="72"/>
      <c r="FDS33" s="72"/>
      <c r="FDT33" s="72"/>
      <c r="FDU33" s="72"/>
      <c r="FDV33" s="72"/>
      <c r="FDW33" s="72"/>
      <c r="FDX33" s="72"/>
      <c r="FDY33" s="72"/>
      <c r="FDZ33" s="72"/>
      <c r="FEA33" s="72"/>
      <c r="FEB33" s="72"/>
      <c r="FEC33" s="72"/>
      <c r="FED33" s="72"/>
      <c r="FEE33" s="94"/>
      <c r="FEF33" s="70"/>
      <c r="FEG33" s="72"/>
      <c r="FEH33" s="72"/>
      <c r="FEI33" s="72"/>
      <c r="FEJ33" s="72"/>
      <c r="FEK33" s="164"/>
      <c r="FEL33" s="164"/>
      <c r="FEM33" s="164"/>
      <c r="FEN33" s="87"/>
      <c r="FEO33" s="72"/>
      <c r="FEP33" s="72"/>
      <c r="FEQ33" s="72"/>
      <c r="FER33" s="72"/>
      <c r="FES33" s="72"/>
      <c r="FET33" s="72"/>
      <c r="FEU33" s="72"/>
      <c r="FEV33" s="70"/>
      <c r="FEW33" s="70"/>
      <c r="FEX33" s="70"/>
      <c r="FEY33" s="72"/>
      <c r="FEZ33" s="72"/>
      <c r="FFA33" s="72"/>
      <c r="FFB33" s="72"/>
      <c r="FFC33" s="72"/>
      <c r="FFD33" s="72"/>
      <c r="FFE33" s="72"/>
      <c r="FFF33" s="72"/>
      <c r="FFG33" s="72"/>
      <c r="FFH33" s="72"/>
      <c r="FFI33" s="72"/>
      <c r="FFJ33" s="72"/>
      <c r="FFK33" s="72"/>
      <c r="FFL33" s="72"/>
      <c r="FFM33" s="72"/>
      <c r="FFN33" s="94"/>
      <c r="FFO33" s="70"/>
      <c r="FFP33" s="72"/>
      <c r="FFQ33" s="72"/>
      <c r="FFR33" s="72"/>
      <c r="FFS33" s="72"/>
      <c r="FFT33" s="164"/>
      <c r="FFU33" s="164"/>
      <c r="FFV33" s="164"/>
      <c r="FFW33" s="87"/>
      <c r="FFX33" s="72"/>
      <c r="FFY33" s="72"/>
      <c r="FFZ33" s="72"/>
      <c r="FGA33" s="72"/>
      <c r="FGB33" s="72"/>
      <c r="FGC33" s="72"/>
      <c r="FGD33" s="72"/>
      <c r="FGE33" s="70"/>
      <c r="FGF33" s="70"/>
      <c r="FGG33" s="70"/>
      <c r="FGH33" s="72"/>
      <c r="FGI33" s="72"/>
      <c r="FGJ33" s="72"/>
      <c r="FGK33" s="72"/>
      <c r="FGL33" s="72"/>
      <c r="FGM33" s="72"/>
      <c r="FGN33" s="72"/>
      <c r="FGO33" s="72"/>
      <c r="FGP33" s="72"/>
      <c r="FGQ33" s="72"/>
      <c r="FGR33" s="72"/>
      <c r="FGS33" s="72"/>
      <c r="FGT33" s="72"/>
      <c r="FGU33" s="72"/>
      <c r="FGV33" s="72"/>
      <c r="FGW33" s="94"/>
      <c r="FGX33" s="70"/>
      <c r="FGY33" s="72"/>
      <c r="FGZ33" s="72"/>
      <c r="FHA33" s="72"/>
      <c r="FHB33" s="72"/>
      <c r="FHC33" s="164"/>
      <c r="FHD33" s="164"/>
      <c r="FHE33" s="164"/>
      <c r="FHF33" s="87"/>
      <c r="FHG33" s="72"/>
      <c r="FHH33" s="72"/>
      <c r="FHI33" s="72"/>
      <c r="FHJ33" s="72"/>
      <c r="FHK33" s="72"/>
      <c r="FHL33" s="72"/>
      <c r="FHM33" s="72"/>
      <c r="FHN33" s="70"/>
      <c r="FHO33" s="70"/>
      <c r="FHP33" s="70"/>
      <c r="FHQ33" s="72"/>
      <c r="FHR33" s="72"/>
      <c r="FHS33" s="72"/>
      <c r="FHT33" s="72"/>
      <c r="FHU33" s="72"/>
      <c r="FHV33" s="72"/>
      <c r="FHW33" s="72"/>
      <c r="FHX33" s="72"/>
      <c r="FHY33" s="72"/>
      <c r="FHZ33" s="72"/>
      <c r="FIA33" s="72"/>
      <c r="FIB33" s="72"/>
      <c r="FIC33" s="72"/>
      <c r="FID33" s="72"/>
      <c r="FIE33" s="72"/>
      <c r="FIF33" s="94"/>
      <c r="FIG33" s="70"/>
      <c r="FIH33" s="72"/>
      <c r="FII33" s="72"/>
      <c r="FIJ33" s="72"/>
      <c r="FIK33" s="72"/>
      <c r="FIL33" s="164"/>
      <c r="FIM33" s="164"/>
      <c r="FIN33" s="164"/>
      <c r="FIO33" s="87"/>
      <c r="FIP33" s="72"/>
      <c r="FIQ33" s="72"/>
      <c r="FIR33" s="72"/>
      <c r="FIS33" s="72"/>
      <c r="FIT33" s="72"/>
      <c r="FIU33" s="72"/>
      <c r="FIV33" s="72"/>
      <c r="FIW33" s="70"/>
      <c r="FIX33" s="70"/>
      <c r="FIY33" s="70"/>
      <c r="FIZ33" s="72"/>
      <c r="FJA33" s="72"/>
      <c r="FJB33" s="72"/>
      <c r="FJC33" s="72"/>
      <c r="FJD33" s="72"/>
      <c r="FJE33" s="72"/>
      <c r="FJF33" s="72"/>
      <c r="FJG33" s="72"/>
      <c r="FJH33" s="72"/>
      <c r="FJI33" s="72"/>
      <c r="FJJ33" s="72"/>
      <c r="FJK33" s="72"/>
      <c r="FJL33" s="72"/>
      <c r="FJM33" s="72"/>
      <c r="FJN33" s="72"/>
      <c r="FJO33" s="94"/>
      <c r="FJP33" s="70"/>
      <c r="FJQ33" s="72"/>
      <c r="FJR33" s="72"/>
      <c r="FJS33" s="72"/>
      <c r="FJT33" s="72"/>
      <c r="FJU33" s="164"/>
      <c r="FJV33" s="164"/>
      <c r="FJW33" s="164"/>
      <c r="FJX33" s="87"/>
      <c r="FJY33" s="72"/>
      <c r="FJZ33" s="72"/>
      <c r="FKA33" s="72"/>
      <c r="FKB33" s="72"/>
      <c r="FKC33" s="72"/>
      <c r="FKD33" s="72"/>
      <c r="FKE33" s="72"/>
      <c r="FKF33" s="70"/>
      <c r="FKG33" s="70"/>
      <c r="FKH33" s="70"/>
      <c r="FKI33" s="72"/>
      <c r="FKJ33" s="72"/>
      <c r="FKK33" s="72"/>
      <c r="FKL33" s="72"/>
      <c r="FKM33" s="72"/>
      <c r="FKN33" s="72"/>
      <c r="FKO33" s="72"/>
      <c r="FKP33" s="72"/>
      <c r="FKQ33" s="72"/>
      <c r="FKR33" s="72"/>
      <c r="FKS33" s="72"/>
      <c r="FKT33" s="72"/>
      <c r="FKU33" s="72"/>
      <c r="FKV33" s="72"/>
      <c r="FKW33" s="72"/>
      <c r="FKX33" s="94"/>
      <c r="FKY33" s="70"/>
      <c r="FKZ33" s="72"/>
      <c r="FLA33" s="72"/>
      <c r="FLB33" s="72"/>
      <c r="FLC33" s="72"/>
      <c r="FLD33" s="164"/>
      <c r="FLE33" s="164"/>
      <c r="FLF33" s="164"/>
      <c r="FLG33" s="87"/>
      <c r="FLH33" s="72"/>
      <c r="FLI33" s="72"/>
      <c r="FLJ33" s="72"/>
      <c r="FLK33" s="72"/>
      <c r="FLL33" s="72"/>
      <c r="FLM33" s="72"/>
      <c r="FLN33" s="72"/>
      <c r="FLO33" s="70"/>
      <c r="FLP33" s="70"/>
      <c r="FLQ33" s="70"/>
      <c r="FLR33" s="72"/>
      <c r="FLS33" s="72"/>
      <c r="FLT33" s="72"/>
      <c r="FLU33" s="72"/>
      <c r="FLV33" s="72"/>
      <c r="FLW33" s="72"/>
      <c r="FLX33" s="72"/>
      <c r="FLY33" s="72"/>
      <c r="FLZ33" s="72"/>
      <c r="FMA33" s="72"/>
      <c r="FMB33" s="72"/>
      <c r="FMC33" s="72"/>
      <c r="FMD33" s="72"/>
      <c r="FME33" s="72"/>
      <c r="FMF33" s="72"/>
      <c r="FMG33" s="94"/>
      <c r="FMH33" s="70"/>
      <c r="FMI33" s="72"/>
      <c r="FMJ33" s="72"/>
      <c r="FMK33" s="72"/>
      <c r="FML33" s="72"/>
      <c r="FMM33" s="164"/>
      <c r="FMN33" s="164"/>
      <c r="FMO33" s="164"/>
      <c r="FMP33" s="87"/>
      <c r="FMQ33" s="72"/>
      <c r="FMR33" s="72"/>
      <c r="FMS33" s="72"/>
      <c r="FMT33" s="72"/>
      <c r="FMU33" s="72"/>
      <c r="FMV33" s="72"/>
      <c r="FMW33" s="72"/>
      <c r="FMX33" s="70"/>
      <c r="FMY33" s="70"/>
      <c r="FMZ33" s="70"/>
      <c r="FNA33" s="72"/>
      <c r="FNB33" s="72"/>
      <c r="FNC33" s="72"/>
      <c r="FND33" s="72"/>
      <c r="FNE33" s="72"/>
      <c r="FNF33" s="72"/>
      <c r="FNG33" s="72"/>
      <c r="FNH33" s="72"/>
      <c r="FNI33" s="72"/>
      <c r="FNJ33" s="72"/>
      <c r="FNK33" s="72"/>
      <c r="FNL33" s="72"/>
      <c r="FNM33" s="72"/>
      <c r="FNN33" s="72"/>
      <c r="FNO33" s="72"/>
      <c r="FNP33" s="94"/>
      <c r="FNQ33" s="70"/>
      <c r="FNR33" s="72"/>
      <c r="FNS33" s="72"/>
      <c r="FNT33" s="72"/>
      <c r="FNU33" s="72"/>
      <c r="FNV33" s="164"/>
      <c r="FNW33" s="164"/>
      <c r="FNX33" s="164"/>
      <c r="FNY33" s="87"/>
      <c r="FNZ33" s="72"/>
      <c r="FOA33" s="72"/>
      <c r="FOB33" s="72"/>
      <c r="FOC33" s="72"/>
      <c r="FOD33" s="72"/>
      <c r="FOE33" s="72"/>
      <c r="FOF33" s="72"/>
      <c r="FOG33" s="70"/>
      <c r="FOH33" s="70"/>
      <c r="FOI33" s="70"/>
      <c r="FOJ33" s="72"/>
      <c r="FOK33" s="72"/>
      <c r="FOL33" s="72"/>
      <c r="FOM33" s="72"/>
      <c r="FON33" s="72"/>
      <c r="FOO33" s="72"/>
      <c r="FOP33" s="72"/>
      <c r="FOQ33" s="72"/>
      <c r="FOR33" s="72"/>
      <c r="FOS33" s="72"/>
      <c r="FOT33" s="72"/>
      <c r="FOU33" s="72"/>
      <c r="FOV33" s="72"/>
      <c r="FOW33" s="72"/>
      <c r="FOX33" s="72"/>
      <c r="FOY33" s="94"/>
      <c r="FOZ33" s="70"/>
      <c r="FPA33" s="72"/>
      <c r="FPB33" s="72"/>
      <c r="FPC33" s="72"/>
      <c r="FPD33" s="72"/>
      <c r="FPE33" s="164"/>
      <c r="FPF33" s="164"/>
      <c r="FPG33" s="164"/>
      <c r="FPH33" s="87"/>
      <c r="FPI33" s="72"/>
      <c r="FPJ33" s="72"/>
      <c r="FPK33" s="72"/>
      <c r="FPL33" s="72"/>
      <c r="FPM33" s="72"/>
      <c r="FPN33" s="72"/>
      <c r="FPO33" s="72"/>
      <c r="FPP33" s="70"/>
      <c r="FPQ33" s="70"/>
      <c r="FPR33" s="70"/>
      <c r="FPS33" s="72"/>
      <c r="FPT33" s="72"/>
      <c r="FPU33" s="72"/>
      <c r="FPV33" s="72"/>
      <c r="FPW33" s="72"/>
      <c r="FPX33" s="72"/>
      <c r="FPY33" s="72"/>
      <c r="FPZ33" s="72"/>
      <c r="FQA33" s="72"/>
      <c r="FQB33" s="72"/>
      <c r="FQC33" s="72"/>
      <c r="FQD33" s="72"/>
      <c r="FQE33" s="72"/>
      <c r="FQF33" s="72"/>
      <c r="FQG33" s="72"/>
      <c r="FQH33" s="94"/>
      <c r="FQI33" s="70"/>
      <c r="FQJ33" s="72"/>
      <c r="FQK33" s="72"/>
      <c r="FQL33" s="72"/>
      <c r="FQM33" s="72"/>
      <c r="FQN33" s="164"/>
      <c r="FQO33" s="164"/>
      <c r="FQP33" s="164"/>
      <c r="FQQ33" s="87"/>
      <c r="FQR33" s="72"/>
      <c r="FQS33" s="72"/>
      <c r="FQT33" s="72"/>
      <c r="FQU33" s="72"/>
      <c r="FQV33" s="72"/>
      <c r="FQW33" s="72"/>
      <c r="FQX33" s="72"/>
      <c r="FQY33" s="70"/>
      <c r="FQZ33" s="70"/>
      <c r="FRA33" s="70"/>
      <c r="FRB33" s="72"/>
      <c r="FRC33" s="72"/>
      <c r="FRD33" s="72"/>
      <c r="FRE33" s="72"/>
      <c r="FRF33" s="72"/>
      <c r="FRG33" s="72"/>
      <c r="FRH33" s="72"/>
      <c r="FRI33" s="72"/>
      <c r="FRJ33" s="72"/>
      <c r="FRK33" s="72"/>
      <c r="FRL33" s="72"/>
      <c r="FRM33" s="72"/>
      <c r="FRN33" s="72"/>
      <c r="FRO33" s="72"/>
      <c r="FRP33" s="72"/>
      <c r="FRQ33" s="94"/>
      <c r="FRR33" s="70"/>
      <c r="FRS33" s="72"/>
      <c r="FRT33" s="72"/>
      <c r="FRU33" s="72"/>
      <c r="FRV33" s="72"/>
      <c r="FRW33" s="164"/>
      <c r="FRX33" s="164"/>
      <c r="FRY33" s="164"/>
      <c r="FRZ33" s="87"/>
      <c r="FSA33" s="72"/>
      <c r="FSB33" s="72"/>
      <c r="FSC33" s="72"/>
      <c r="FSD33" s="72"/>
      <c r="FSE33" s="72"/>
      <c r="FSF33" s="72"/>
      <c r="FSG33" s="72"/>
      <c r="FSH33" s="70"/>
      <c r="FSI33" s="70"/>
      <c r="FSJ33" s="70"/>
      <c r="FSK33" s="72"/>
      <c r="FSL33" s="72"/>
      <c r="FSM33" s="72"/>
      <c r="FSN33" s="72"/>
      <c r="FSO33" s="72"/>
      <c r="FSP33" s="72"/>
      <c r="FSQ33" s="72"/>
      <c r="FSR33" s="72"/>
      <c r="FSS33" s="72"/>
      <c r="FST33" s="72"/>
      <c r="FSU33" s="72"/>
      <c r="FSV33" s="72"/>
      <c r="FSW33" s="72"/>
      <c r="FSX33" s="72"/>
      <c r="FSY33" s="72"/>
      <c r="FSZ33" s="94"/>
      <c r="FTA33" s="70"/>
      <c r="FTB33" s="72"/>
      <c r="FTC33" s="72"/>
      <c r="FTD33" s="72"/>
      <c r="FTE33" s="72"/>
      <c r="FTF33" s="164"/>
      <c r="FTG33" s="164"/>
      <c r="FTH33" s="164"/>
      <c r="FTI33" s="87"/>
      <c r="FTJ33" s="72"/>
      <c r="FTK33" s="72"/>
      <c r="FTL33" s="72"/>
      <c r="FTM33" s="72"/>
      <c r="FTN33" s="72"/>
      <c r="FTO33" s="72"/>
      <c r="FTP33" s="72"/>
      <c r="FTQ33" s="70"/>
      <c r="FTR33" s="70"/>
      <c r="FTS33" s="70"/>
      <c r="FTT33" s="72"/>
      <c r="FTU33" s="72"/>
      <c r="FTV33" s="72"/>
      <c r="FTW33" s="72"/>
      <c r="FTX33" s="72"/>
      <c r="FTY33" s="72"/>
      <c r="FTZ33" s="72"/>
      <c r="FUA33" s="72"/>
      <c r="FUB33" s="72"/>
      <c r="FUC33" s="72"/>
      <c r="FUD33" s="72"/>
      <c r="FUE33" s="72"/>
      <c r="FUF33" s="72"/>
      <c r="FUG33" s="72"/>
      <c r="FUH33" s="72"/>
      <c r="FUI33" s="94"/>
      <c r="FUJ33" s="70"/>
      <c r="FUK33" s="72"/>
      <c r="FUL33" s="72"/>
      <c r="FUM33" s="72"/>
      <c r="FUN33" s="72"/>
      <c r="FUO33" s="164"/>
      <c r="FUP33" s="164"/>
      <c r="FUQ33" s="164"/>
      <c r="FUR33" s="87"/>
      <c r="FUS33" s="72"/>
      <c r="FUT33" s="72"/>
      <c r="FUU33" s="72"/>
      <c r="FUV33" s="72"/>
      <c r="FUW33" s="72"/>
      <c r="FUX33" s="72"/>
      <c r="FUY33" s="72"/>
      <c r="FUZ33" s="70"/>
      <c r="FVA33" s="70"/>
      <c r="FVB33" s="70"/>
      <c r="FVC33" s="72"/>
      <c r="FVD33" s="72"/>
      <c r="FVE33" s="72"/>
      <c r="FVF33" s="72"/>
      <c r="FVG33" s="72"/>
      <c r="FVH33" s="72"/>
      <c r="FVI33" s="72"/>
      <c r="FVJ33" s="72"/>
      <c r="FVK33" s="72"/>
      <c r="FVL33" s="72"/>
      <c r="FVM33" s="72"/>
      <c r="FVN33" s="72"/>
      <c r="FVO33" s="72"/>
      <c r="FVP33" s="72"/>
      <c r="FVQ33" s="72"/>
      <c r="FVR33" s="94"/>
      <c r="FVS33" s="70"/>
      <c r="FVT33" s="72"/>
      <c r="FVU33" s="72"/>
      <c r="FVV33" s="72"/>
      <c r="FVW33" s="72"/>
      <c r="FVX33" s="164"/>
      <c r="FVY33" s="164"/>
      <c r="FVZ33" s="164"/>
      <c r="FWA33" s="87"/>
      <c r="FWB33" s="72"/>
      <c r="FWC33" s="72"/>
      <c r="FWD33" s="72"/>
      <c r="FWE33" s="72"/>
      <c r="FWF33" s="72"/>
      <c r="FWG33" s="72"/>
      <c r="FWH33" s="72"/>
      <c r="FWI33" s="70"/>
      <c r="FWJ33" s="70"/>
      <c r="FWK33" s="70"/>
      <c r="FWL33" s="72"/>
      <c r="FWM33" s="72"/>
      <c r="FWN33" s="72"/>
      <c r="FWO33" s="72"/>
      <c r="FWP33" s="72"/>
      <c r="FWQ33" s="72"/>
      <c r="FWR33" s="72"/>
      <c r="FWS33" s="72"/>
      <c r="FWT33" s="72"/>
      <c r="FWU33" s="72"/>
      <c r="FWV33" s="72"/>
      <c r="FWW33" s="72"/>
      <c r="FWX33" s="72"/>
      <c r="FWY33" s="72"/>
      <c r="FWZ33" s="72"/>
      <c r="FXA33" s="94"/>
      <c r="FXB33" s="70"/>
      <c r="FXC33" s="72"/>
      <c r="FXD33" s="72"/>
      <c r="FXE33" s="72"/>
      <c r="FXF33" s="72"/>
      <c r="FXG33" s="164"/>
      <c r="FXH33" s="164"/>
      <c r="FXI33" s="164"/>
      <c r="FXJ33" s="87"/>
      <c r="FXK33" s="72"/>
      <c r="FXL33" s="72"/>
      <c r="FXM33" s="72"/>
      <c r="FXN33" s="72"/>
      <c r="FXO33" s="72"/>
      <c r="FXP33" s="72"/>
      <c r="FXQ33" s="72"/>
      <c r="FXR33" s="70"/>
      <c r="FXS33" s="70"/>
      <c r="FXT33" s="70"/>
      <c r="FXU33" s="72"/>
      <c r="FXV33" s="72"/>
      <c r="FXW33" s="72"/>
      <c r="FXX33" s="72"/>
      <c r="FXY33" s="72"/>
      <c r="FXZ33" s="72"/>
      <c r="FYA33" s="72"/>
      <c r="FYB33" s="72"/>
      <c r="FYC33" s="72"/>
      <c r="FYD33" s="72"/>
      <c r="FYE33" s="72"/>
      <c r="FYF33" s="72"/>
      <c r="FYG33" s="72"/>
      <c r="FYH33" s="72"/>
      <c r="FYI33" s="72"/>
      <c r="FYJ33" s="94"/>
      <c r="FYK33" s="70"/>
      <c r="FYL33" s="72"/>
      <c r="FYM33" s="72"/>
      <c r="FYN33" s="72"/>
      <c r="FYO33" s="72"/>
      <c r="FYP33" s="164"/>
      <c r="FYQ33" s="164"/>
      <c r="FYR33" s="164"/>
      <c r="FYS33" s="87"/>
      <c r="FYT33" s="72"/>
      <c r="FYU33" s="72"/>
      <c r="FYV33" s="72"/>
      <c r="FYW33" s="72"/>
      <c r="FYX33" s="72"/>
      <c r="FYY33" s="72"/>
      <c r="FYZ33" s="72"/>
      <c r="FZA33" s="70"/>
      <c r="FZB33" s="70"/>
      <c r="FZC33" s="70"/>
      <c r="FZD33" s="72"/>
      <c r="FZE33" s="72"/>
      <c r="FZF33" s="72"/>
      <c r="FZG33" s="72"/>
      <c r="FZH33" s="72"/>
      <c r="FZI33" s="72"/>
      <c r="FZJ33" s="72"/>
      <c r="FZK33" s="72"/>
      <c r="FZL33" s="72"/>
      <c r="FZM33" s="72"/>
      <c r="FZN33" s="72"/>
      <c r="FZO33" s="72"/>
      <c r="FZP33" s="72"/>
      <c r="FZQ33" s="72"/>
      <c r="FZR33" s="72"/>
      <c r="FZS33" s="94"/>
      <c r="FZT33" s="70"/>
      <c r="FZU33" s="72"/>
      <c r="FZV33" s="72"/>
      <c r="FZW33" s="72"/>
      <c r="FZX33" s="72"/>
      <c r="FZY33" s="164"/>
      <c r="FZZ33" s="164"/>
      <c r="GAA33" s="164"/>
      <c r="GAB33" s="87"/>
      <c r="GAC33" s="72"/>
      <c r="GAD33" s="72"/>
      <c r="GAE33" s="72"/>
      <c r="GAF33" s="72"/>
      <c r="GAG33" s="72"/>
      <c r="GAH33" s="72"/>
      <c r="GAI33" s="72"/>
      <c r="GAJ33" s="70"/>
      <c r="GAK33" s="70"/>
      <c r="GAL33" s="70"/>
      <c r="GAM33" s="72"/>
      <c r="GAN33" s="72"/>
      <c r="GAO33" s="72"/>
      <c r="GAP33" s="72"/>
      <c r="GAQ33" s="72"/>
      <c r="GAR33" s="72"/>
      <c r="GAS33" s="72"/>
      <c r="GAT33" s="72"/>
      <c r="GAU33" s="72"/>
      <c r="GAV33" s="72"/>
      <c r="GAW33" s="72"/>
      <c r="GAX33" s="72"/>
      <c r="GAY33" s="72"/>
      <c r="GAZ33" s="72"/>
      <c r="GBA33" s="72"/>
      <c r="GBB33" s="94"/>
      <c r="GBC33" s="70"/>
      <c r="GBD33" s="72"/>
      <c r="GBE33" s="72"/>
      <c r="GBF33" s="72"/>
      <c r="GBG33" s="72"/>
      <c r="GBH33" s="164"/>
      <c r="GBI33" s="164"/>
      <c r="GBJ33" s="164"/>
      <c r="GBK33" s="87"/>
      <c r="GBL33" s="72"/>
      <c r="GBM33" s="72"/>
      <c r="GBN33" s="72"/>
      <c r="GBO33" s="72"/>
      <c r="GBP33" s="72"/>
      <c r="GBQ33" s="72"/>
      <c r="GBR33" s="72"/>
      <c r="GBS33" s="70"/>
      <c r="GBT33" s="70"/>
      <c r="GBU33" s="70"/>
      <c r="GBV33" s="72"/>
      <c r="GBW33" s="72"/>
      <c r="GBX33" s="72"/>
      <c r="GBY33" s="72"/>
      <c r="GBZ33" s="72"/>
      <c r="GCA33" s="72"/>
      <c r="GCB33" s="72"/>
      <c r="GCC33" s="72"/>
      <c r="GCD33" s="72"/>
      <c r="GCE33" s="72"/>
      <c r="GCF33" s="72"/>
      <c r="GCG33" s="72"/>
      <c r="GCH33" s="72"/>
      <c r="GCI33" s="72"/>
      <c r="GCJ33" s="72"/>
      <c r="GCK33" s="94"/>
      <c r="GCL33" s="70"/>
      <c r="GCM33" s="72"/>
      <c r="GCN33" s="72"/>
      <c r="GCO33" s="72"/>
      <c r="GCP33" s="72"/>
      <c r="GCQ33" s="164"/>
      <c r="GCR33" s="164"/>
      <c r="GCS33" s="164"/>
      <c r="GCT33" s="87"/>
      <c r="GCU33" s="72"/>
      <c r="GCV33" s="72"/>
      <c r="GCW33" s="72"/>
      <c r="GCX33" s="72"/>
      <c r="GCY33" s="72"/>
      <c r="GCZ33" s="72"/>
      <c r="GDA33" s="72"/>
      <c r="GDB33" s="70"/>
      <c r="GDC33" s="70"/>
      <c r="GDD33" s="70"/>
      <c r="GDE33" s="72"/>
      <c r="GDF33" s="72"/>
      <c r="GDG33" s="72"/>
      <c r="GDH33" s="72"/>
      <c r="GDI33" s="72"/>
      <c r="GDJ33" s="72"/>
      <c r="GDK33" s="72"/>
      <c r="GDL33" s="72"/>
      <c r="GDM33" s="72"/>
      <c r="GDN33" s="72"/>
      <c r="GDO33" s="72"/>
      <c r="GDP33" s="72"/>
      <c r="GDQ33" s="72"/>
      <c r="GDR33" s="72"/>
      <c r="GDS33" s="72"/>
      <c r="GDT33" s="94"/>
      <c r="GDU33" s="70"/>
      <c r="GDV33" s="72"/>
      <c r="GDW33" s="72"/>
      <c r="GDX33" s="72"/>
      <c r="GDY33" s="72"/>
      <c r="GDZ33" s="164"/>
      <c r="GEA33" s="164"/>
      <c r="GEB33" s="164"/>
      <c r="GEC33" s="87"/>
      <c r="GED33" s="72"/>
      <c r="GEE33" s="72"/>
      <c r="GEF33" s="72"/>
      <c r="GEG33" s="72"/>
      <c r="GEH33" s="72"/>
      <c r="GEI33" s="72"/>
      <c r="GEJ33" s="72"/>
      <c r="GEK33" s="70"/>
      <c r="GEL33" s="70"/>
      <c r="GEM33" s="70"/>
      <c r="GEN33" s="72"/>
      <c r="GEO33" s="72"/>
      <c r="GEP33" s="72"/>
      <c r="GEQ33" s="72"/>
      <c r="GER33" s="72"/>
      <c r="GES33" s="72"/>
      <c r="GET33" s="72"/>
      <c r="GEU33" s="72"/>
      <c r="GEV33" s="72"/>
      <c r="GEW33" s="72"/>
      <c r="GEX33" s="72"/>
      <c r="GEY33" s="72"/>
      <c r="GEZ33" s="72"/>
      <c r="GFA33" s="72"/>
      <c r="GFB33" s="72"/>
      <c r="GFC33" s="94"/>
      <c r="GFD33" s="70"/>
      <c r="GFE33" s="72"/>
      <c r="GFF33" s="72"/>
      <c r="GFG33" s="72"/>
      <c r="GFH33" s="72"/>
      <c r="GFI33" s="164"/>
      <c r="GFJ33" s="164"/>
      <c r="GFK33" s="164"/>
      <c r="GFL33" s="87"/>
      <c r="GFM33" s="72"/>
      <c r="GFN33" s="72"/>
      <c r="GFO33" s="72"/>
      <c r="GFP33" s="72"/>
      <c r="GFQ33" s="72"/>
      <c r="GFR33" s="72"/>
      <c r="GFS33" s="72"/>
      <c r="GFT33" s="70"/>
      <c r="GFU33" s="70"/>
      <c r="GFV33" s="70"/>
      <c r="GFW33" s="72"/>
      <c r="GFX33" s="72"/>
      <c r="GFY33" s="72"/>
      <c r="GFZ33" s="72"/>
      <c r="GGA33" s="72"/>
      <c r="GGB33" s="72"/>
      <c r="GGC33" s="72"/>
      <c r="GGD33" s="72"/>
      <c r="GGE33" s="72"/>
      <c r="GGF33" s="72"/>
      <c r="GGG33" s="72"/>
      <c r="GGH33" s="72"/>
      <c r="GGI33" s="72"/>
      <c r="GGJ33" s="72"/>
      <c r="GGK33" s="72"/>
      <c r="GGL33" s="94"/>
      <c r="GGM33" s="70"/>
      <c r="GGN33" s="72"/>
      <c r="GGO33" s="72"/>
      <c r="GGP33" s="72"/>
      <c r="GGQ33" s="72"/>
      <c r="GGR33" s="164"/>
      <c r="GGS33" s="164"/>
      <c r="GGT33" s="164"/>
      <c r="GGU33" s="87"/>
      <c r="GGV33" s="72"/>
      <c r="GGW33" s="72"/>
      <c r="GGX33" s="72"/>
      <c r="GGY33" s="72"/>
      <c r="GGZ33" s="72"/>
      <c r="GHA33" s="72"/>
      <c r="GHB33" s="72"/>
      <c r="GHC33" s="70"/>
      <c r="GHD33" s="70"/>
      <c r="GHE33" s="70"/>
      <c r="GHF33" s="72"/>
      <c r="GHG33" s="72"/>
      <c r="GHH33" s="72"/>
      <c r="GHI33" s="72"/>
      <c r="GHJ33" s="72"/>
      <c r="GHK33" s="72"/>
      <c r="GHL33" s="72"/>
      <c r="GHM33" s="72"/>
      <c r="GHN33" s="72"/>
      <c r="GHO33" s="72"/>
      <c r="GHP33" s="72"/>
      <c r="GHQ33" s="72"/>
      <c r="GHR33" s="72"/>
      <c r="GHS33" s="72"/>
      <c r="GHT33" s="72"/>
      <c r="GHU33" s="94"/>
      <c r="GHV33" s="70"/>
      <c r="GHW33" s="72"/>
      <c r="GHX33" s="72"/>
      <c r="GHY33" s="72"/>
      <c r="GHZ33" s="72"/>
      <c r="GIA33" s="164"/>
      <c r="GIB33" s="164"/>
      <c r="GIC33" s="164"/>
      <c r="GID33" s="87"/>
      <c r="GIE33" s="72"/>
      <c r="GIF33" s="72"/>
      <c r="GIG33" s="72"/>
      <c r="GIH33" s="72"/>
      <c r="GII33" s="72"/>
      <c r="GIJ33" s="72"/>
      <c r="GIK33" s="72"/>
      <c r="GIL33" s="70"/>
      <c r="GIM33" s="70"/>
      <c r="GIN33" s="70"/>
      <c r="GIO33" s="72"/>
      <c r="GIP33" s="72"/>
      <c r="GIQ33" s="72"/>
      <c r="GIR33" s="72"/>
      <c r="GIS33" s="72"/>
      <c r="GIT33" s="72"/>
      <c r="GIU33" s="72"/>
      <c r="GIV33" s="72"/>
      <c r="GIW33" s="72"/>
      <c r="GIX33" s="72"/>
      <c r="GIY33" s="72"/>
      <c r="GIZ33" s="72"/>
      <c r="GJA33" s="72"/>
      <c r="GJB33" s="72"/>
      <c r="GJC33" s="72"/>
      <c r="GJD33" s="94"/>
      <c r="GJE33" s="70"/>
      <c r="GJF33" s="72"/>
      <c r="GJG33" s="72"/>
      <c r="GJH33" s="72"/>
      <c r="GJI33" s="72"/>
      <c r="GJJ33" s="164"/>
      <c r="GJK33" s="164"/>
      <c r="GJL33" s="164"/>
      <c r="GJM33" s="87"/>
      <c r="GJN33" s="72"/>
      <c r="GJO33" s="72"/>
      <c r="GJP33" s="72"/>
      <c r="GJQ33" s="72"/>
      <c r="GJR33" s="72"/>
      <c r="GJS33" s="72"/>
      <c r="GJT33" s="72"/>
      <c r="GJU33" s="70"/>
      <c r="GJV33" s="70"/>
      <c r="GJW33" s="70"/>
      <c r="GJX33" s="72"/>
      <c r="GJY33" s="72"/>
      <c r="GJZ33" s="72"/>
      <c r="GKA33" s="72"/>
      <c r="GKB33" s="72"/>
      <c r="GKC33" s="72"/>
      <c r="GKD33" s="72"/>
      <c r="GKE33" s="72"/>
      <c r="GKF33" s="72"/>
      <c r="GKG33" s="72"/>
      <c r="GKH33" s="72"/>
      <c r="GKI33" s="72"/>
      <c r="GKJ33" s="72"/>
      <c r="GKK33" s="72"/>
      <c r="GKL33" s="72"/>
      <c r="GKM33" s="94"/>
      <c r="GKN33" s="70"/>
      <c r="GKO33" s="72"/>
      <c r="GKP33" s="72"/>
      <c r="GKQ33" s="72"/>
      <c r="GKR33" s="72"/>
      <c r="GKS33" s="164"/>
      <c r="GKT33" s="164"/>
      <c r="GKU33" s="164"/>
      <c r="GKV33" s="87"/>
      <c r="GKW33" s="72"/>
      <c r="GKX33" s="72"/>
      <c r="GKY33" s="72"/>
      <c r="GKZ33" s="72"/>
      <c r="GLA33" s="72"/>
      <c r="GLB33" s="72"/>
      <c r="GLC33" s="72"/>
      <c r="GLD33" s="70"/>
      <c r="GLE33" s="70"/>
      <c r="GLF33" s="70"/>
      <c r="GLG33" s="72"/>
      <c r="GLH33" s="72"/>
      <c r="GLI33" s="72"/>
      <c r="GLJ33" s="72"/>
      <c r="GLK33" s="72"/>
      <c r="GLL33" s="72"/>
      <c r="GLM33" s="72"/>
      <c r="GLN33" s="72"/>
      <c r="GLO33" s="72"/>
      <c r="GLP33" s="72"/>
      <c r="GLQ33" s="72"/>
      <c r="GLR33" s="72"/>
      <c r="GLS33" s="72"/>
      <c r="GLT33" s="72"/>
      <c r="GLU33" s="72"/>
      <c r="GLV33" s="94"/>
      <c r="GLW33" s="70"/>
      <c r="GLX33" s="72"/>
      <c r="GLY33" s="72"/>
      <c r="GLZ33" s="72"/>
      <c r="GMA33" s="72"/>
      <c r="GMB33" s="164"/>
      <c r="GMC33" s="164"/>
      <c r="GMD33" s="164"/>
      <c r="GME33" s="87"/>
      <c r="GMF33" s="72"/>
      <c r="GMG33" s="72"/>
      <c r="GMH33" s="72"/>
      <c r="GMI33" s="72"/>
      <c r="GMJ33" s="72"/>
      <c r="GMK33" s="72"/>
      <c r="GML33" s="72"/>
      <c r="GMM33" s="70"/>
      <c r="GMN33" s="70"/>
      <c r="GMO33" s="70"/>
      <c r="GMP33" s="72"/>
      <c r="GMQ33" s="72"/>
      <c r="GMR33" s="72"/>
      <c r="GMS33" s="72"/>
      <c r="GMT33" s="72"/>
      <c r="GMU33" s="72"/>
      <c r="GMV33" s="72"/>
      <c r="GMW33" s="72"/>
      <c r="GMX33" s="72"/>
      <c r="GMY33" s="72"/>
      <c r="GMZ33" s="72"/>
      <c r="GNA33" s="72"/>
      <c r="GNB33" s="72"/>
      <c r="GNC33" s="72"/>
      <c r="GND33" s="72"/>
      <c r="GNE33" s="94"/>
      <c r="GNF33" s="70"/>
      <c r="GNG33" s="72"/>
      <c r="GNH33" s="72"/>
      <c r="GNI33" s="72"/>
      <c r="GNJ33" s="72"/>
      <c r="GNK33" s="164"/>
      <c r="GNL33" s="164"/>
      <c r="GNM33" s="164"/>
      <c r="GNN33" s="87"/>
      <c r="GNO33" s="72"/>
      <c r="GNP33" s="72"/>
      <c r="GNQ33" s="72"/>
      <c r="GNR33" s="72"/>
      <c r="GNS33" s="72"/>
      <c r="GNT33" s="72"/>
      <c r="GNU33" s="72"/>
      <c r="GNV33" s="70"/>
      <c r="GNW33" s="70"/>
      <c r="GNX33" s="70"/>
      <c r="GNY33" s="72"/>
      <c r="GNZ33" s="72"/>
      <c r="GOA33" s="72"/>
      <c r="GOB33" s="72"/>
      <c r="GOC33" s="72"/>
      <c r="GOD33" s="72"/>
      <c r="GOE33" s="72"/>
      <c r="GOF33" s="72"/>
      <c r="GOG33" s="72"/>
      <c r="GOH33" s="72"/>
      <c r="GOI33" s="72"/>
      <c r="GOJ33" s="72"/>
      <c r="GOK33" s="72"/>
      <c r="GOL33" s="72"/>
      <c r="GOM33" s="72"/>
      <c r="GON33" s="94"/>
      <c r="GOO33" s="70"/>
      <c r="GOP33" s="72"/>
      <c r="GOQ33" s="72"/>
      <c r="GOR33" s="72"/>
      <c r="GOS33" s="72"/>
      <c r="GOT33" s="164"/>
      <c r="GOU33" s="164"/>
      <c r="GOV33" s="164"/>
      <c r="GOW33" s="87"/>
      <c r="GOX33" s="72"/>
      <c r="GOY33" s="72"/>
      <c r="GOZ33" s="72"/>
      <c r="GPA33" s="72"/>
      <c r="GPB33" s="72"/>
      <c r="GPC33" s="72"/>
      <c r="GPD33" s="72"/>
      <c r="GPE33" s="70"/>
      <c r="GPF33" s="70"/>
      <c r="GPG33" s="70"/>
      <c r="GPH33" s="72"/>
      <c r="GPI33" s="72"/>
      <c r="GPJ33" s="72"/>
      <c r="GPK33" s="72"/>
      <c r="GPL33" s="72"/>
      <c r="GPM33" s="72"/>
      <c r="GPN33" s="72"/>
      <c r="GPO33" s="72"/>
      <c r="GPP33" s="72"/>
      <c r="GPQ33" s="72"/>
      <c r="GPR33" s="72"/>
      <c r="GPS33" s="72"/>
      <c r="GPT33" s="72"/>
      <c r="GPU33" s="72"/>
      <c r="GPV33" s="72"/>
      <c r="GPW33" s="94"/>
      <c r="GPX33" s="70"/>
      <c r="GPY33" s="72"/>
      <c r="GPZ33" s="72"/>
      <c r="GQA33" s="72"/>
      <c r="GQB33" s="72"/>
      <c r="GQC33" s="164"/>
      <c r="GQD33" s="164"/>
      <c r="GQE33" s="164"/>
      <c r="GQF33" s="87"/>
      <c r="GQG33" s="72"/>
      <c r="GQH33" s="72"/>
      <c r="GQI33" s="72"/>
      <c r="GQJ33" s="72"/>
      <c r="GQK33" s="72"/>
      <c r="GQL33" s="72"/>
      <c r="GQM33" s="72"/>
      <c r="GQN33" s="70"/>
      <c r="GQO33" s="70"/>
      <c r="GQP33" s="70"/>
      <c r="GQQ33" s="72"/>
      <c r="GQR33" s="72"/>
      <c r="GQS33" s="72"/>
      <c r="GQT33" s="72"/>
      <c r="GQU33" s="72"/>
      <c r="GQV33" s="72"/>
      <c r="GQW33" s="72"/>
      <c r="GQX33" s="72"/>
      <c r="GQY33" s="72"/>
      <c r="GQZ33" s="72"/>
      <c r="GRA33" s="72"/>
      <c r="GRB33" s="72"/>
      <c r="GRC33" s="72"/>
      <c r="GRD33" s="72"/>
      <c r="GRE33" s="72"/>
      <c r="GRF33" s="94"/>
      <c r="GRG33" s="70"/>
      <c r="GRH33" s="72"/>
      <c r="GRI33" s="72"/>
      <c r="GRJ33" s="72"/>
      <c r="GRK33" s="72"/>
      <c r="GRL33" s="164"/>
      <c r="GRM33" s="164"/>
      <c r="GRN33" s="164"/>
      <c r="GRO33" s="87"/>
      <c r="GRP33" s="72"/>
      <c r="GRQ33" s="72"/>
      <c r="GRR33" s="72"/>
      <c r="GRS33" s="72"/>
      <c r="GRT33" s="72"/>
      <c r="GRU33" s="72"/>
      <c r="GRV33" s="72"/>
      <c r="GRW33" s="70"/>
      <c r="GRX33" s="70"/>
      <c r="GRY33" s="70"/>
      <c r="GRZ33" s="72"/>
      <c r="GSA33" s="72"/>
      <c r="GSB33" s="72"/>
      <c r="GSC33" s="72"/>
      <c r="GSD33" s="72"/>
      <c r="GSE33" s="72"/>
      <c r="GSF33" s="72"/>
      <c r="GSG33" s="72"/>
      <c r="GSH33" s="72"/>
      <c r="GSI33" s="72"/>
      <c r="GSJ33" s="72"/>
      <c r="GSK33" s="72"/>
      <c r="GSL33" s="72"/>
      <c r="GSM33" s="72"/>
      <c r="GSN33" s="72"/>
      <c r="GSO33" s="94"/>
      <c r="GSP33" s="70"/>
      <c r="GSQ33" s="72"/>
      <c r="GSR33" s="72"/>
      <c r="GSS33" s="72"/>
      <c r="GST33" s="72"/>
      <c r="GSU33" s="164"/>
      <c r="GSV33" s="164"/>
      <c r="GSW33" s="164"/>
      <c r="GSX33" s="87"/>
      <c r="GSY33" s="72"/>
      <c r="GSZ33" s="72"/>
      <c r="GTA33" s="72"/>
      <c r="GTB33" s="72"/>
      <c r="GTC33" s="72"/>
      <c r="GTD33" s="72"/>
      <c r="GTE33" s="72"/>
      <c r="GTF33" s="70"/>
      <c r="GTG33" s="70"/>
      <c r="GTH33" s="70"/>
      <c r="GTI33" s="72"/>
      <c r="GTJ33" s="72"/>
      <c r="GTK33" s="72"/>
      <c r="GTL33" s="72"/>
      <c r="GTM33" s="72"/>
      <c r="GTN33" s="72"/>
      <c r="GTO33" s="72"/>
      <c r="GTP33" s="72"/>
      <c r="GTQ33" s="72"/>
      <c r="GTR33" s="72"/>
      <c r="GTS33" s="72"/>
      <c r="GTT33" s="72"/>
      <c r="GTU33" s="72"/>
      <c r="GTV33" s="72"/>
      <c r="GTW33" s="72"/>
      <c r="GTX33" s="94"/>
      <c r="GTY33" s="70"/>
      <c r="GTZ33" s="72"/>
      <c r="GUA33" s="72"/>
      <c r="GUB33" s="72"/>
      <c r="GUC33" s="72"/>
      <c r="GUD33" s="164"/>
      <c r="GUE33" s="164"/>
      <c r="GUF33" s="164"/>
      <c r="GUG33" s="87"/>
      <c r="GUH33" s="72"/>
      <c r="GUI33" s="72"/>
      <c r="GUJ33" s="72"/>
      <c r="GUK33" s="72"/>
      <c r="GUL33" s="72"/>
      <c r="GUM33" s="72"/>
      <c r="GUN33" s="72"/>
      <c r="GUO33" s="70"/>
      <c r="GUP33" s="70"/>
      <c r="GUQ33" s="70"/>
      <c r="GUR33" s="72"/>
      <c r="GUS33" s="72"/>
      <c r="GUT33" s="72"/>
      <c r="GUU33" s="72"/>
      <c r="GUV33" s="72"/>
      <c r="GUW33" s="72"/>
      <c r="GUX33" s="72"/>
      <c r="GUY33" s="72"/>
      <c r="GUZ33" s="72"/>
      <c r="GVA33" s="72"/>
      <c r="GVB33" s="72"/>
      <c r="GVC33" s="72"/>
      <c r="GVD33" s="72"/>
      <c r="GVE33" s="72"/>
      <c r="GVF33" s="72"/>
      <c r="GVG33" s="94"/>
      <c r="GVH33" s="70"/>
      <c r="GVI33" s="72"/>
      <c r="GVJ33" s="72"/>
      <c r="GVK33" s="72"/>
      <c r="GVL33" s="72"/>
      <c r="GVM33" s="164"/>
      <c r="GVN33" s="164"/>
      <c r="GVO33" s="164"/>
      <c r="GVP33" s="87"/>
      <c r="GVQ33" s="72"/>
      <c r="GVR33" s="72"/>
      <c r="GVS33" s="72"/>
      <c r="GVT33" s="72"/>
      <c r="GVU33" s="72"/>
      <c r="GVV33" s="72"/>
      <c r="GVW33" s="72"/>
      <c r="GVX33" s="70"/>
      <c r="GVY33" s="70"/>
      <c r="GVZ33" s="70"/>
      <c r="GWA33" s="72"/>
      <c r="GWB33" s="72"/>
      <c r="GWC33" s="72"/>
      <c r="GWD33" s="72"/>
      <c r="GWE33" s="72"/>
      <c r="GWF33" s="72"/>
      <c r="GWG33" s="72"/>
      <c r="GWH33" s="72"/>
      <c r="GWI33" s="72"/>
      <c r="GWJ33" s="72"/>
      <c r="GWK33" s="72"/>
      <c r="GWL33" s="72"/>
      <c r="GWM33" s="72"/>
      <c r="GWN33" s="72"/>
      <c r="GWO33" s="72"/>
      <c r="GWP33" s="94"/>
      <c r="GWQ33" s="70"/>
      <c r="GWR33" s="72"/>
      <c r="GWS33" s="72"/>
      <c r="GWT33" s="72"/>
      <c r="GWU33" s="72"/>
      <c r="GWV33" s="164"/>
      <c r="GWW33" s="164"/>
      <c r="GWX33" s="164"/>
      <c r="GWY33" s="87"/>
      <c r="GWZ33" s="72"/>
      <c r="GXA33" s="72"/>
      <c r="GXB33" s="72"/>
      <c r="GXC33" s="72"/>
      <c r="GXD33" s="72"/>
      <c r="GXE33" s="72"/>
      <c r="GXF33" s="72"/>
      <c r="GXG33" s="70"/>
      <c r="GXH33" s="70"/>
      <c r="GXI33" s="70"/>
      <c r="GXJ33" s="72"/>
      <c r="GXK33" s="72"/>
      <c r="GXL33" s="72"/>
      <c r="GXM33" s="72"/>
      <c r="GXN33" s="72"/>
      <c r="GXO33" s="72"/>
      <c r="GXP33" s="72"/>
      <c r="GXQ33" s="72"/>
      <c r="GXR33" s="72"/>
      <c r="GXS33" s="72"/>
      <c r="GXT33" s="72"/>
      <c r="GXU33" s="72"/>
      <c r="GXV33" s="72"/>
      <c r="GXW33" s="72"/>
      <c r="GXX33" s="72"/>
      <c r="GXY33" s="94"/>
      <c r="GXZ33" s="70"/>
      <c r="GYA33" s="72"/>
      <c r="GYB33" s="72"/>
      <c r="GYC33" s="72"/>
      <c r="GYD33" s="72"/>
      <c r="GYE33" s="164"/>
      <c r="GYF33" s="164"/>
      <c r="GYG33" s="164"/>
      <c r="GYH33" s="87"/>
      <c r="GYI33" s="72"/>
      <c r="GYJ33" s="72"/>
      <c r="GYK33" s="72"/>
      <c r="GYL33" s="72"/>
      <c r="GYM33" s="72"/>
      <c r="GYN33" s="72"/>
      <c r="GYO33" s="72"/>
      <c r="GYP33" s="70"/>
      <c r="GYQ33" s="70"/>
      <c r="GYR33" s="70"/>
      <c r="GYS33" s="72"/>
      <c r="GYT33" s="72"/>
      <c r="GYU33" s="72"/>
      <c r="GYV33" s="72"/>
      <c r="GYW33" s="72"/>
      <c r="GYX33" s="72"/>
      <c r="GYY33" s="72"/>
      <c r="GYZ33" s="72"/>
      <c r="GZA33" s="72"/>
      <c r="GZB33" s="72"/>
      <c r="GZC33" s="72"/>
      <c r="GZD33" s="72"/>
      <c r="GZE33" s="72"/>
      <c r="GZF33" s="72"/>
      <c r="GZG33" s="72"/>
      <c r="GZH33" s="94"/>
      <c r="GZI33" s="70"/>
      <c r="GZJ33" s="72"/>
      <c r="GZK33" s="72"/>
      <c r="GZL33" s="72"/>
      <c r="GZM33" s="72"/>
      <c r="GZN33" s="164"/>
      <c r="GZO33" s="164"/>
      <c r="GZP33" s="164"/>
      <c r="GZQ33" s="87"/>
      <c r="GZR33" s="72"/>
      <c r="GZS33" s="72"/>
      <c r="GZT33" s="72"/>
      <c r="GZU33" s="72"/>
      <c r="GZV33" s="72"/>
      <c r="GZW33" s="72"/>
      <c r="GZX33" s="72"/>
      <c r="GZY33" s="70"/>
      <c r="GZZ33" s="70"/>
      <c r="HAA33" s="70"/>
      <c r="HAB33" s="72"/>
      <c r="HAC33" s="72"/>
      <c r="HAD33" s="72"/>
      <c r="HAE33" s="72"/>
      <c r="HAF33" s="72"/>
      <c r="HAG33" s="72"/>
      <c r="HAH33" s="72"/>
      <c r="HAI33" s="72"/>
      <c r="HAJ33" s="72"/>
      <c r="HAK33" s="72"/>
      <c r="HAL33" s="72"/>
      <c r="HAM33" s="72"/>
      <c r="HAN33" s="72"/>
      <c r="HAO33" s="72"/>
      <c r="HAP33" s="72"/>
      <c r="HAQ33" s="94"/>
      <c r="HAR33" s="70"/>
      <c r="HAS33" s="72"/>
      <c r="HAT33" s="72"/>
      <c r="HAU33" s="72"/>
      <c r="HAV33" s="72"/>
      <c r="HAW33" s="164"/>
      <c r="HAX33" s="164"/>
      <c r="HAY33" s="164"/>
      <c r="HAZ33" s="87"/>
      <c r="HBA33" s="72"/>
      <c r="HBB33" s="72"/>
      <c r="HBC33" s="72"/>
      <c r="HBD33" s="72"/>
      <c r="HBE33" s="72"/>
      <c r="HBF33" s="72"/>
      <c r="HBG33" s="72"/>
      <c r="HBH33" s="70"/>
      <c r="HBI33" s="70"/>
      <c r="HBJ33" s="70"/>
      <c r="HBK33" s="72"/>
      <c r="HBL33" s="72"/>
      <c r="HBM33" s="72"/>
      <c r="HBN33" s="72"/>
      <c r="HBO33" s="72"/>
      <c r="HBP33" s="72"/>
      <c r="HBQ33" s="72"/>
      <c r="HBR33" s="72"/>
      <c r="HBS33" s="72"/>
      <c r="HBT33" s="72"/>
      <c r="HBU33" s="72"/>
      <c r="HBV33" s="72"/>
      <c r="HBW33" s="72"/>
      <c r="HBX33" s="72"/>
      <c r="HBY33" s="72"/>
      <c r="HBZ33" s="94"/>
      <c r="HCA33" s="70"/>
      <c r="HCB33" s="72"/>
      <c r="HCC33" s="72"/>
      <c r="HCD33" s="72"/>
      <c r="HCE33" s="72"/>
      <c r="HCF33" s="164"/>
      <c r="HCG33" s="164"/>
      <c r="HCH33" s="164"/>
      <c r="HCI33" s="87"/>
      <c r="HCJ33" s="72"/>
      <c r="HCK33" s="72"/>
      <c r="HCL33" s="72"/>
      <c r="HCM33" s="72"/>
      <c r="HCN33" s="72"/>
      <c r="HCO33" s="72"/>
      <c r="HCP33" s="72"/>
      <c r="HCQ33" s="70"/>
      <c r="HCR33" s="70"/>
      <c r="HCS33" s="70"/>
      <c r="HCT33" s="72"/>
      <c r="HCU33" s="72"/>
      <c r="HCV33" s="72"/>
      <c r="HCW33" s="72"/>
      <c r="HCX33" s="72"/>
      <c r="HCY33" s="72"/>
      <c r="HCZ33" s="72"/>
      <c r="HDA33" s="72"/>
      <c r="HDB33" s="72"/>
      <c r="HDC33" s="72"/>
      <c r="HDD33" s="72"/>
      <c r="HDE33" s="72"/>
      <c r="HDF33" s="72"/>
      <c r="HDG33" s="72"/>
      <c r="HDH33" s="72"/>
      <c r="HDI33" s="94"/>
      <c r="HDJ33" s="70"/>
      <c r="HDK33" s="72"/>
      <c r="HDL33" s="72"/>
      <c r="HDM33" s="72"/>
      <c r="HDN33" s="72"/>
      <c r="HDO33" s="164"/>
      <c r="HDP33" s="164"/>
      <c r="HDQ33" s="164"/>
      <c r="HDR33" s="87"/>
      <c r="HDS33" s="72"/>
      <c r="HDT33" s="72"/>
      <c r="HDU33" s="72"/>
      <c r="HDV33" s="72"/>
      <c r="HDW33" s="72"/>
      <c r="HDX33" s="72"/>
      <c r="HDY33" s="72"/>
      <c r="HDZ33" s="70"/>
      <c r="HEA33" s="70"/>
      <c r="HEB33" s="70"/>
      <c r="HEC33" s="72"/>
      <c r="HED33" s="72"/>
      <c r="HEE33" s="72"/>
      <c r="HEF33" s="72"/>
      <c r="HEG33" s="72"/>
      <c r="HEH33" s="72"/>
      <c r="HEI33" s="72"/>
      <c r="HEJ33" s="72"/>
      <c r="HEK33" s="72"/>
      <c r="HEL33" s="72"/>
      <c r="HEM33" s="72"/>
      <c r="HEN33" s="72"/>
      <c r="HEO33" s="72"/>
      <c r="HEP33" s="72"/>
      <c r="HEQ33" s="72"/>
      <c r="HER33" s="94"/>
      <c r="HES33" s="70"/>
      <c r="HET33" s="72"/>
      <c r="HEU33" s="72"/>
      <c r="HEV33" s="72"/>
      <c r="HEW33" s="72"/>
      <c r="HEX33" s="164"/>
      <c r="HEY33" s="164"/>
      <c r="HEZ33" s="164"/>
      <c r="HFA33" s="87"/>
      <c r="HFB33" s="72"/>
      <c r="HFC33" s="72"/>
      <c r="HFD33" s="72"/>
      <c r="HFE33" s="72"/>
      <c r="HFF33" s="72"/>
      <c r="HFG33" s="72"/>
      <c r="HFH33" s="72"/>
      <c r="HFI33" s="70"/>
      <c r="HFJ33" s="70"/>
      <c r="HFK33" s="70"/>
      <c r="HFL33" s="72"/>
      <c r="HFM33" s="72"/>
      <c r="HFN33" s="72"/>
      <c r="HFO33" s="72"/>
      <c r="HFP33" s="72"/>
      <c r="HFQ33" s="72"/>
      <c r="HFR33" s="72"/>
      <c r="HFS33" s="72"/>
      <c r="HFT33" s="72"/>
      <c r="HFU33" s="72"/>
      <c r="HFV33" s="72"/>
      <c r="HFW33" s="72"/>
      <c r="HFX33" s="72"/>
      <c r="HFY33" s="72"/>
      <c r="HFZ33" s="72"/>
      <c r="HGA33" s="94"/>
      <c r="HGB33" s="70"/>
      <c r="HGC33" s="72"/>
      <c r="HGD33" s="72"/>
      <c r="HGE33" s="72"/>
      <c r="HGF33" s="72"/>
      <c r="HGG33" s="164"/>
      <c r="HGH33" s="164"/>
      <c r="HGI33" s="164"/>
      <c r="HGJ33" s="87"/>
      <c r="HGK33" s="72"/>
      <c r="HGL33" s="72"/>
      <c r="HGM33" s="72"/>
      <c r="HGN33" s="72"/>
      <c r="HGO33" s="72"/>
      <c r="HGP33" s="72"/>
      <c r="HGQ33" s="72"/>
      <c r="HGR33" s="70"/>
      <c r="HGS33" s="70"/>
      <c r="HGT33" s="70"/>
      <c r="HGU33" s="72"/>
      <c r="HGV33" s="72"/>
      <c r="HGW33" s="72"/>
      <c r="HGX33" s="72"/>
      <c r="HGY33" s="72"/>
      <c r="HGZ33" s="72"/>
      <c r="HHA33" s="72"/>
      <c r="HHB33" s="72"/>
      <c r="HHC33" s="72"/>
      <c r="HHD33" s="72"/>
      <c r="HHE33" s="72"/>
      <c r="HHF33" s="72"/>
      <c r="HHG33" s="72"/>
      <c r="HHH33" s="72"/>
      <c r="HHI33" s="72"/>
      <c r="HHJ33" s="94"/>
      <c r="HHK33" s="70"/>
      <c r="HHL33" s="72"/>
      <c r="HHM33" s="72"/>
      <c r="HHN33" s="72"/>
      <c r="HHO33" s="72"/>
      <c r="HHP33" s="164"/>
      <c r="HHQ33" s="164"/>
      <c r="HHR33" s="164"/>
      <c r="HHS33" s="87"/>
      <c r="HHT33" s="72"/>
      <c r="HHU33" s="72"/>
      <c r="HHV33" s="72"/>
      <c r="HHW33" s="72"/>
      <c r="HHX33" s="72"/>
      <c r="HHY33" s="72"/>
      <c r="HHZ33" s="72"/>
      <c r="HIA33" s="70"/>
      <c r="HIB33" s="70"/>
      <c r="HIC33" s="70"/>
      <c r="HID33" s="72"/>
      <c r="HIE33" s="72"/>
      <c r="HIF33" s="72"/>
      <c r="HIG33" s="72"/>
      <c r="HIH33" s="72"/>
      <c r="HII33" s="72"/>
      <c r="HIJ33" s="72"/>
      <c r="HIK33" s="72"/>
      <c r="HIL33" s="72"/>
      <c r="HIM33" s="72"/>
      <c r="HIN33" s="72"/>
      <c r="HIO33" s="72"/>
      <c r="HIP33" s="72"/>
      <c r="HIQ33" s="72"/>
      <c r="HIR33" s="72"/>
      <c r="HIS33" s="94"/>
      <c r="HIT33" s="70"/>
      <c r="HIU33" s="72"/>
      <c r="HIV33" s="72"/>
      <c r="HIW33" s="72"/>
      <c r="HIX33" s="72"/>
      <c r="HIY33" s="164"/>
      <c r="HIZ33" s="164"/>
      <c r="HJA33" s="164"/>
      <c r="HJB33" s="87"/>
      <c r="HJC33" s="72"/>
      <c r="HJD33" s="72"/>
      <c r="HJE33" s="72"/>
      <c r="HJF33" s="72"/>
      <c r="HJG33" s="72"/>
      <c r="HJH33" s="72"/>
      <c r="HJI33" s="72"/>
      <c r="HJJ33" s="70"/>
      <c r="HJK33" s="70"/>
      <c r="HJL33" s="70"/>
      <c r="HJM33" s="72"/>
      <c r="HJN33" s="72"/>
      <c r="HJO33" s="72"/>
      <c r="HJP33" s="72"/>
      <c r="HJQ33" s="72"/>
      <c r="HJR33" s="72"/>
      <c r="HJS33" s="72"/>
      <c r="HJT33" s="72"/>
      <c r="HJU33" s="72"/>
      <c r="HJV33" s="72"/>
      <c r="HJW33" s="72"/>
      <c r="HJX33" s="72"/>
      <c r="HJY33" s="72"/>
      <c r="HJZ33" s="72"/>
      <c r="HKA33" s="72"/>
      <c r="HKB33" s="94"/>
      <c r="HKC33" s="70"/>
      <c r="HKD33" s="72"/>
      <c r="HKE33" s="72"/>
      <c r="HKF33" s="72"/>
      <c r="HKG33" s="72"/>
      <c r="HKH33" s="164"/>
      <c r="HKI33" s="164"/>
      <c r="HKJ33" s="164"/>
      <c r="HKK33" s="87"/>
      <c r="HKL33" s="72"/>
      <c r="HKM33" s="72"/>
      <c r="HKN33" s="72"/>
      <c r="HKO33" s="72"/>
      <c r="HKP33" s="72"/>
      <c r="HKQ33" s="72"/>
      <c r="HKR33" s="72"/>
      <c r="HKS33" s="70"/>
      <c r="HKT33" s="70"/>
      <c r="HKU33" s="70"/>
      <c r="HKV33" s="72"/>
      <c r="HKW33" s="72"/>
      <c r="HKX33" s="72"/>
      <c r="HKY33" s="72"/>
      <c r="HKZ33" s="72"/>
      <c r="HLA33" s="72"/>
      <c r="HLB33" s="72"/>
      <c r="HLC33" s="72"/>
      <c r="HLD33" s="72"/>
      <c r="HLE33" s="72"/>
      <c r="HLF33" s="72"/>
      <c r="HLG33" s="72"/>
      <c r="HLH33" s="72"/>
      <c r="HLI33" s="72"/>
      <c r="HLJ33" s="72"/>
      <c r="HLK33" s="94"/>
      <c r="HLL33" s="70"/>
      <c r="HLM33" s="72"/>
      <c r="HLN33" s="72"/>
      <c r="HLO33" s="72"/>
      <c r="HLP33" s="72"/>
      <c r="HLQ33" s="164"/>
      <c r="HLR33" s="164"/>
      <c r="HLS33" s="164"/>
      <c r="HLT33" s="87"/>
      <c r="HLU33" s="72"/>
      <c r="HLV33" s="72"/>
      <c r="HLW33" s="72"/>
      <c r="HLX33" s="72"/>
      <c r="HLY33" s="72"/>
      <c r="HLZ33" s="72"/>
      <c r="HMA33" s="72"/>
      <c r="HMB33" s="70"/>
      <c r="HMC33" s="70"/>
      <c r="HMD33" s="70"/>
      <c r="HME33" s="72"/>
      <c r="HMF33" s="72"/>
      <c r="HMG33" s="72"/>
      <c r="HMH33" s="72"/>
      <c r="HMI33" s="72"/>
      <c r="HMJ33" s="72"/>
      <c r="HMK33" s="72"/>
      <c r="HML33" s="72"/>
      <c r="HMM33" s="72"/>
      <c r="HMN33" s="72"/>
      <c r="HMO33" s="72"/>
      <c r="HMP33" s="72"/>
      <c r="HMQ33" s="72"/>
      <c r="HMR33" s="72"/>
      <c r="HMS33" s="72"/>
      <c r="HMT33" s="94"/>
      <c r="HMU33" s="70"/>
      <c r="HMV33" s="72"/>
      <c r="HMW33" s="72"/>
      <c r="HMX33" s="72"/>
      <c r="HMY33" s="72"/>
      <c r="HMZ33" s="164"/>
      <c r="HNA33" s="164"/>
      <c r="HNB33" s="164"/>
      <c r="HNC33" s="87"/>
      <c r="HND33" s="72"/>
      <c r="HNE33" s="72"/>
      <c r="HNF33" s="72"/>
      <c r="HNG33" s="72"/>
      <c r="HNH33" s="72"/>
      <c r="HNI33" s="72"/>
      <c r="HNJ33" s="72"/>
      <c r="HNK33" s="70"/>
      <c r="HNL33" s="70"/>
      <c r="HNM33" s="70"/>
      <c r="HNN33" s="72"/>
      <c r="HNO33" s="72"/>
      <c r="HNP33" s="72"/>
      <c r="HNQ33" s="72"/>
      <c r="HNR33" s="72"/>
      <c r="HNS33" s="72"/>
      <c r="HNT33" s="72"/>
      <c r="HNU33" s="72"/>
      <c r="HNV33" s="72"/>
      <c r="HNW33" s="72"/>
      <c r="HNX33" s="72"/>
      <c r="HNY33" s="72"/>
      <c r="HNZ33" s="72"/>
      <c r="HOA33" s="72"/>
      <c r="HOB33" s="72"/>
      <c r="HOC33" s="94"/>
      <c r="HOD33" s="70"/>
      <c r="HOE33" s="72"/>
      <c r="HOF33" s="72"/>
      <c r="HOG33" s="72"/>
      <c r="HOH33" s="72"/>
      <c r="HOI33" s="164"/>
      <c r="HOJ33" s="164"/>
      <c r="HOK33" s="164"/>
      <c r="HOL33" s="87"/>
      <c r="HOM33" s="72"/>
      <c r="HON33" s="72"/>
      <c r="HOO33" s="72"/>
      <c r="HOP33" s="72"/>
      <c r="HOQ33" s="72"/>
      <c r="HOR33" s="72"/>
      <c r="HOS33" s="72"/>
      <c r="HOT33" s="70"/>
      <c r="HOU33" s="70"/>
      <c r="HOV33" s="70"/>
      <c r="HOW33" s="72"/>
      <c r="HOX33" s="72"/>
      <c r="HOY33" s="72"/>
      <c r="HOZ33" s="72"/>
      <c r="HPA33" s="72"/>
      <c r="HPB33" s="72"/>
      <c r="HPC33" s="72"/>
      <c r="HPD33" s="72"/>
      <c r="HPE33" s="72"/>
      <c r="HPF33" s="72"/>
      <c r="HPG33" s="72"/>
      <c r="HPH33" s="72"/>
      <c r="HPI33" s="72"/>
      <c r="HPJ33" s="72"/>
      <c r="HPK33" s="72"/>
      <c r="HPL33" s="94"/>
      <c r="HPM33" s="70"/>
      <c r="HPN33" s="72"/>
      <c r="HPO33" s="72"/>
      <c r="HPP33" s="72"/>
      <c r="HPQ33" s="72"/>
      <c r="HPR33" s="164"/>
      <c r="HPS33" s="164"/>
      <c r="HPT33" s="164"/>
      <c r="HPU33" s="87"/>
      <c r="HPV33" s="72"/>
      <c r="HPW33" s="72"/>
      <c r="HPX33" s="72"/>
      <c r="HPY33" s="72"/>
      <c r="HPZ33" s="72"/>
      <c r="HQA33" s="72"/>
      <c r="HQB33" s="72"/>
      <c r="HQC33" s="70"/>
      <c r="HQD33" s="70"/>
      <c r="HQE33" s="70"/>
      <c r="HQF33" s="72"/>
      <c r="HQG33" s="72"/>
      <c r="HQH33" s="72"/>
      <c r="HQI33" s="72"/>
      <c r="HQJ33" s="72"/>
      <c r="HQK33" s="72"/>
      <c r="HQL33" s="72"/>
      <c r="HQM33" s="72"/>
      <c r="HQN33" s="72"/>
      <c r="HQO33" s="72"/>
      <c r="HQP33" s="72"/>
      <c r="HQQ33" s="72"/>
      <c r="HQR33" s="72"/>
      <c r="HQS33" s="72"/>
      <c r="HQT33" s="72"/>
      <c r="HQU33" s="94"/>
      <c r="HQV33" s="70"/>
      <c r="HQW33" s="72"/>
      <c r="HQX33" s="72"/>
      <c r="HQY33" s="72"/>
      <c r="HQZ33" s="72"/>
      <c r="HRA33" s="164"/>
      <c r="HRB33" s="164"/>
      <c r="HRC33" s="164"/>
      <c r="HRD33" s="87"/>
      <c r="HRE33" s="72"/>
      <c r="HRF33" s="72"/>
      <c r="HRG33" s="72"/>
      <c r="HRH33" s="72"/>
      <c r="HRI33" s="72"/>
      <c r="HRJ33" s="72"/>
      <c r="HRK33" s="72"/>
      <c r="HRL33" s="70"/>
      <c r="HRM33" s="70"/>
      <c r="HRN33" s="70"/>
      <c r="HRO33" s="72"/>
      <c r="HRP33" s="72"/>
      <c r="HRQ33" s="72"/>
      <c r="HRR33" s="72"/>
      <c r="HRS33" s="72"/>
      <c r="HRT33" s="72"/>
      <c r="HRU33" s="72"/>
      <c r="HRV33" s="72"/>
      <c r="HRW33" s="72"/>
      <c r="HRX33" s="72"/>
      <c r="HRY33" s="72"/>
      <c r="HRZ33" s="72"/>
      <c r="HSA33" s="72"/>
      <c r="HSB33" s="72"/>
      <c r="HSC33" s="72"/>
      <c r="HSD33" s="94"/>
      <c r="HSE33" s="70"/>
      <c r="HSF33" s="72"/>
      <c r="HSG33" s="72"/>
      <c r="HSH33" s="72"/>
      <c r="HSI33" s="72"/>
      <c r="HSJ33" s="164"/>
      <c r="HSK33" s="164"/>
      <c r="HSL33" s="164"/>
      <c r="HSM33" s="87"/>
      <c r="HSN33" s="72"/>
      <c r="HSO33" s="72"/>
      <c r="HSP33" s="72"/>
      <c r="HSQ33" s="72"/>
      <c r="HSR33" s="72"/>
      <c r="HSS33" s="72"/>
      <c r="HST33" s="72"/>
      <c r="HSU33" s="70"/>
      <c r="HSV33" s="70"/>
      <c r="HSW33" s="70"/>
      <c r="HSX33" s="72"/>
      <c r="HSY33" s="72"/>
      <c r="HSZ33" s="72"/>
      <c r="HTA33" s="72"/>
      <c r="HTB33" s="72"/>
      <c r="HTC33" s="72"/>
      <c r="HTD33" s="72"/>
      <c r="HTE33" s="72"/>
      <c r="HTF33" s="72"/>
      <c r="HTG33" s="72"/>
      <c r="HTH33" s="72"/>
      <c r="HTI33" s="72"/>
      <c r="HTJ33" s="72"/>
      <c r="HTK33" s="72"/>
      <c r="HTL33" s="72"/>
      <c r="HTM33" s="94"/>
      <c r="HTN33" s="70"/>
      <c r="HTO33" s="72"/>
      <c r="HTP33" s="72"/>
      <c r="HTQ33" s="72"/>
      <c r="HTR33" s="72"/>
      <c r="HTS33" s="164"/>
      <c r="HTT33" s="164"/>
      <c r="HTU33" s="164"/>
      <c r="HTV33" s="87"/>
      <c r="HTW33" s="72"/>
      <c r="HTX33" s="72"/>
      <c r="HTY33" s="72"/>
      <c r="HTZ33" s="72"/>
      <c r="HUA33" s="72"/>
      <c r="HUB33" s="72"/>
      <c r="HUC33" s="72"/>
      <c r="HUD33" s="70"/>
      <c r="HUE33" s="70"/>
      <c r="HUF33" s="70"/>
      <c r="HUG33" s="72"/>
      <c r="HUH33" s="72"/>
      <c r="HUI33" s="72"/>
      <c r="HUJ33" s="72"/>
      <c r="HUK33" s="72"/>
      <c r="HUL33" s="72"/>
      <c r="HUM33" s="72"/>
      <c r="HUN33" s="72"/>
      <c r="HUO33" s="72"/>
      <c r="HUP33" s="72"/>
      <c r="HUQ33" s="72"/>
      <c r="HUR33" s="72"/>
      <c r="HUS33" s="72"/>
      <c r="HUT33" s="72"/>
      <c r="HUU33" s="72"/>
      <c r="HUV33" s="94"/>
      <c r="HUW33" s="70"/>
      <c r="HUX33" s="72"/>
      <c r="HUY33" s="72"/>
      <c r="HUZ33" s="72"/>
      <c r="HVA33" s="72"/>
      <c r="HVB33" s="164"/>
      <c r="HVC33" s="164"/>
      <c r="HVD33" s="164"/>
      <c r="HVE33" s="87"/>
      <c r="HVF33" s="72"/>
      <c r="HVG33" s="72"/>
      <c r="HVH33" s="72"/>
      <c r="HVI33" s="72"/>
      <c r="HVJ33" s="72"/>
      <c r="HVK33" s="72"/>
      <c r="HVL33" s="72"/>
      <c r="HVM33" s="70"/>
      <c r="HVN33" s="70"/>
      <c r="HVO33" s="70"/>
      <c r="HVP33" s="72"/>
      <c r="HVQ33" s="72"/>
      <c r="HVR33" s="72"/>
      <c r="HVS33" s="72"/>
      <c r="HVT33" s="72"/>
      <c r="HVU33" s="72"/>
      <c r="HVV33" s="72"/>
      <c r="HVW33" s="72"/>
      <c r="HVX33" s="72"/>
      <c r="HVY33" s="72"/>
      <c r="HVZ33" s="72"/>
      <c r="HWA33" s="72"/>
      <c r="HWB33" s="72"/>
      <c r="HWC33" s="72"/>
      <c r="HWD33" s="72"/>
      <c r="HWE33" s="94"/>
      <c r="HWF33" s="70"/>
      <c r="HWG33" s="72"/>
      <c r="HWH33" s="72"/>
      <c r="HWI33" s="72"/>
      <c r="HWJ33" s="72"/>
      <c r="HWK33" s="164"/>
      <c r="HWL33" s="164"/>
      <c r="HWM33" s="164"/>
      <c r="HWN33" s="87"/>
      <c r="HWO33" s="72"/>
      <c r="HWP33" s="72"/>
      <c r="HWQ33" s="72"/>
      <c r="HWR33" s="72"/>
      <c r="HWS33" s="72"/>
      <c r="HWT33" s="72"/>
      <c r="HWU33" s="72"/>
      <c r="HWV33" s="70"/>
      <c r="HWW33" s="70"/>
      <c r="HWX33" s="70"/>
      <c r="HWY33" s="72"/>
      <c r="HWZ33" s="72"/>
      <c r="HXA33" s="72"/>
      <c r="HXB33" s="72"/>
      <c r="HXC33" s="72"/>
      <c r="HXD33" s="72"/>
      <c r="HXE33" s="72"/>
      <c r="HXF33" s="72"/>
      <c r="HXG33" s="72"/>
      <c r="HXH33" s="72"/>
      <c r="HXI33" s="72"/>
      <c r="HXJ33" s="72"/>
      <c r="HXK33" s="72"/>
      <c r="HXL33" s="72"/>
      <c r="HXM33" s="72"/>
      <c r="HXN33" s="94"/>
      <c r="HXO33" s="70"/>
      <c r="HXP33" s="72"/>
      <c r="HXQ33" s="72"/>
      <c r="HXR33" s="72"/>
      <c r="HXS33" s="72"/>
      <c r="HXT33" s="164"/>
      <c r="HXU33" s="164"/>
      <c r="HXV33" s="164"/>
      <c r="HXW33" s="87"/>
      <c r="HXX33" s="72"/>
      <c r="HXY33" s="72"/>
      <c r="HXZ33" s="72"/>
      <c r="HYA33" s="72"/>
      <c r="HYB33" s="72"/>
      <c r="HYC33" s="72"/>
      <c r="HYD33" s="72"/>
      <c r="HYE33" s="70"/>
      <c r="HYF33" s="70"/>
      <c r="HYG33" s="70"/>
      <c r="HYH33" s="72"/>
      <c r="HYI33" s="72"/>
      <c r="HYJ33" s="72"/>
      <c r="HYK33" s="72"/>
      <c r="HYL33" s="72"/>
      <c r="HYM33" s="72"/>
      <c r="HYN33" s="72"/>
      <c r="HYO33" s="72"/>
      <c r="HYP33" s="72"/>
      <c r="HYQ33" s="72"/>
      <c r="HYR33" s="72"/>
      <c r="HYS33" s="72"/>
      <c r="HYT33" s="72"/>
      <c r="HYU33" s="72"/>
      <c r="HYV33" s="72"/>
      <c r="HYW33" s="94"/>
      <c r="HYX33" s="70"/>
      <c r="HYY33" s="72"/>
      <c r="HYZ33" s="72"/>
      <c r="HZA33" s="72"/>
      <c r="HZB33" s="72"/>
      <c r="HZC33" s="164"/>
      <c r="HZD33" s="164"/>
      <c r="HZE33" s="164"/>
      <c r="HZF33" s="87"/>
      <c r="HZG33" s="72"/>
      <c r="HZH33" s="72"/>
      <c r="HZI33" s="72"/>
      <c r="HZJ33" s="72"/>
      <c r="HZK33" s="72"/>
      <c r="HZL33" s="72"/>
      <c r="HZM33" s="72"/>
      <c r="HZN33" s="70"/>
      <c r="HZO33" s="70"/>
      <c r="HZP33" s="70"/>
      <c r="HZQ33" s="72"/>
      <c r="HZR33" s="72"/>
      <c r="HZS33" s="72"/>
      <c r="HZT33" s="72"/>
      <c r="HZU33" s="72"/>
      <c r="HZV33" s="72"/>
      <c r="HZW33" s="72"/>
      <c r="HZX33" s="72"/>
      <c r="HZY33" s="72"/>
      <c r="HZZ33" s="72"/>
      <c r="IAA33" s="72"/>
      <c r="IAB33" s="72"/>
      <c r="IAC33" s="72"/>
      <c r="IAD33" s="72"/>
      <c r="IAE33" s="72"/>
      <c r="IAF33" s="94"/>
      <c r="IAG33" s="70"/>
      <c r="IAH33" s="72"/>
      <c r="IAI33" s="72"/>
      <c r="IAJ33" s="72"/>
      <c r="IAK33" s="72"/>
      <c r="IAL33" s="164"/>
      <c r="IAM33" s="164"/>
      <c r="IAN33" s="164"/>
      <c r="IAO33" s="87"/>
      <c r="IAP33" s="72"/>
      <c r="IAQ33" s="72"/>
      <c r="IAR33" s="72"/>
      <c r="IAS33" s="72"/>
      <c r="IAT33" s="72"/>
      <c r="IAU33" s="72"/>
      <c r="IAV33" s="72"/>
      <c r="IAW33" s="70"/>
      <c r="IAX33" s="70"/>
      <c r="IAY33" s="70"/>
      <c r="IAZ33" s="72"/>
      <c r="IBA33" s="72"/>
      <c r="IBB33" s="72"/>
      <c r="IBC33" s="72"/>
      <c r="IBD33" s="72"/>
      <c r="IBE33" s="72"/>
      <c r="IBF33" s="72"/>
      <c r="IBG33" s="72"/>
      <c r="IBH33" s="72"/>
      <c r="IBI33" s="72"/>
      <c r="IBJ33" s="72"/>
      <c r="IBK33" s="72"/>
      <c r="IBL33" s="72"/>
      <c r="IBM33" s="72"/>
      <c r="IBN33" s="72"/>
      <c r="IBO33" s="94"/>
      <c r="IBP33" s="70"/>
      <c r="IBQ33" s="72"/>
      <c r="IBR33" s="72"/>
      <c r="IBS33" s="72"/>
      <c r="IBT33" s="72"/>
      <c r="IBU33" s="164"/>
      <c r="IBV33" s="164"/>
      <c r="IBW33" s="164"/>
      <c r="IBX33" s="87"/>
      <c r="IBY33" s="72"/>
      <c r="IBZ33" s="72"/>
      <c r="ICA33" s="72"/>
      <c r="ICB33" s="72"/>
      <c r="ICC33" s="72"/>
      <c r="ICD33" s="72"/>
      <c r="ICE33" s="72"/>
      <c r="ICF33" s="70"/>
      <c r="ICG33" s="70"/>
      <c r="ICH33" s="70"/>
      <c r="ICI33" s="72"/>
      <c r="ICJ33" s="72"/>
      <c r="ICK33" s="72"/>
      <c r="ICL33" s="72"/>
      <c r="ICM33" s="72"/>
      <c r="ICN33" s="72"/>
      <c r="ICO33" s="72"/>
      <c r="ICP33" s="72"/>
      <c r="ICQ33" s="72"/>
      <c r="ICR33" s="72"/>
      <c r="ICS33" s="72"/>
      <c r="ICT33" s="72"/>
      <c r="ICU33" s="72"/>
      <c r="ICV33" s="72"/>
      <c r="ICW33" s="72"/>
      <c r="ICX33" s="94"/>
      <c r="ICY33" s="70"/>
      <c r="ICZ33" s="72"/>
      <c r="IDA33" s="72"/>
      <c r="IDB33" s="72"/>
      <c r="IDC33" s="72"/>
      <c r="IDD33" s="164"/>
      <c r="IDE33" s="164"/>
      <c r="IDF33" s="164"/>
      <c r="IDG33" s="87"/>
      <c r="IDH33" s="72"/>
      <c r="IDI33" s="72"/>
      <c r="IDJ33" s="72"/>
      <c r="IDK33" s="72"/>
      <c r="IDL33" s="72"/>
      <c r="IDM33" s="72"/>
      <c r="IDN33" s="72"/>
      <c r="IDO33" s="70"/>
      <c r="IDP33" s="70"/>
      <c r="IDQ33" s="70"/>
      <c r="IDR33" s="72"/>
      <c r="IDS33" s="72"/>
      <c r="IDT33" s="72"/>
      <c r="IDU33" s="72"/>
      <c r="IDV33" s="72"/>
      <c r="IDW33" s="72"/>
      <c r="IDX33" s="72"/>
      <c r="IDY33" s="72"/>
      <c r="IDZ33" s="72"/>
      <c r="IEA33" s="72"/>
      <c r="IEB33" s="72"/>
      <c r="IEC33" s="72"/>
      <c r="IED33" s="72"/>
      <c r="IEE33" s="72"/>
      <c r="IEF33" s="72"/>
      <c r="IEG33" s="94"/>
      <c r="IEH33" s="70"/>
      <c r="IEI33" s="72"/>
      <c r="IEJ33" s="72"/>
      <c r="IEK33" s="72"/>
      <c r="IEL33" s="72"/>
      <c r="IEM33" s="164"/>
      <c r="IEN33" s="164"/>
      <c r="IEO33" s="164"/>
      <c r="IEP33" s="87"/>
      <c r="IEQ33" s="72"/>
      <c r="IER33" s="72"/>
      <c r="IES33" s="72"/>
      <c r="IET33" s="72"/>
      <c r="IEU33" s="72"/>
      <c r="IEV33" s="72"/>
      <c r="IEW33" s="72"/>
      <c r="IEX33" s="70"/>
      <c r="IEY33" s="70"/>
      <c r="IEZ33" s="70"/>
      <c r="IFA33" s="72"/>
      <c r="IFB33" s="72"/>
      <c r="IFC33" s="72"/>
      <c r="IFD33" s="72"/>
      <c r="IFE33" s="72"/>
      <c r="IFF33" s="72"/>
      <c r="IFG33" s="72"/>
      <c r="IFH33" s="72"/>
      <c r="IFI33" s="72"/>
      <c r="IFJ33" s="72"/>
      <c r="IFK33" s="72"/>
      <c r="IFL33" s="72"/>
      <c r="IFM33" s="72"/>
      <c r="IFN33" s="72"/>
      <c r="IFO33" s="72"/>
      <c r="IFP33" s="94"/>
      <c r="IFQ33" s="70"/>
      <c r="IFR33" s="72"/>
      <c r="IFS33" s="72"/>
      <c r="IFT33" s="72"/>
      <c r="IFU33" s="72"/>
      <c r="IFV33" s="164"/>
      <c r="IFW33" s="164"/>
      <c r="IFX33" s="164"/>
      <c r="IFY33" s="87"/>
      <c r="IFZ33" s="72"/>
      <c r="IGA33" s="72"/>
      <c r="IGB33" s="72"/>
      <c r="IGC33" s="72"/>
      <c r="IGD33" s="72"/>
      <c r="IGE33" s="72"/>
      <c r="IGF33" s="72"/>
      <c r="IGG33" s="70"/>
      <c r="IGH33" s="70"/>
      <c r="IGI33" s="70"/>
      <c r="IGJ33" s="72"/>
      <c r="IGK33" s="72"/>
      <c r="IGL33" s="72"/>
      <c r="IGM33" s="72"/>
      <c r="IGN33" s="72"/>
      <c r="IGO33" s="72"/>
      <c r="IGP33" s="72"/>
      <c r="IGQ33" s="72"/>
      <c r="IGR33" s="72"/>
      <c r="IGS33" s="72"/>
      <c r="IGT33" s="72"/>
      <c r="IGU33" s="72"/>
      <c r="IGV33" s="72"/>
      <c r="IGW33" s="72"/>
      <c r="IGX33" s="72"/>
      <c r="IGY33" s="94"/>
      <c r="IGZ33" s="70"/>
      <c r="IHA33" s="72"/>
      <c r="IHB33" s="72"/>
      <c r="IHC33" s="72"/>
      <c r="IHD33" s="72"/>
      <c r="IHE33" s="164"/>
      <c r="IHF33" s="164"/>
      <c r="IHG33" s="164"/>
      <c r="IHH33" s="87"/>
      <c r="IHI33" s="72"/>
      <c r="IHJ33" s="72"/>
      <c r="IHK33" s="72"/>
      <c r="IHL33" s="72"/>
      <c r="IHM33" s="72"/>
      <c r="IHN33" s="72"/>
      <c r="IHO33" s="72"/>
      <c r="IHP33" s="70"/>
      <c r="IHQ33" s="70"/>
      <c r="IHR33" s="70"/>
      <c r="IHS33" s="72"/>
      <c r="IHT33" s="72"/>
      <c r="IHU33" s="72"/>
      <c r="IHV33" s="72"/>
      <c r="IHW33" s="72"/>
      <c r="IHX33" s="72"/>
      <c r="IHY33" s="72"/>
      <c r="IHZ33" s="72"/>
      <c r="IIA33" s="72"/>
      <c r="IIB33" s="72"/>
      <c r="IIC33" s="72"/>
      <c r="IID33" s="72"/>
      <c r="IIE33" s="72"/>
      <c r="IIF33" s="72"/>
      <c r="IIG33" s="72"/>
      <c r="IIH33" s="94"/>
      <c r="III33" s="70"/>
      <c r="IIJ33" s="72"/>
      <c r="IIK33" s="72"/>
      <c r="IIL33" s="72"/>
      <c r="IIM33" s="72"/>
      <c r="IIN33" s="164"/>
      <c r="IIO33" s="164"/>
      <c r="IIP33" s="164"/>
      <c r="IIQ33" s="87"/>
      <c r="IIR33" s="72"/>
      <c r="IIS33" s="72"/>
      <c r="IIT33" s="72"/>
      <c r="IIU33" s="72"/>
      <c r="IIV33" s="72"/>
      <c r="IIW33" s="72"/>
      <c r="IIX33" s="72"/>
      <c r="IIY33" s="70"/>
      <c r="IIZ33" s="70"/>
      <c r="IJA33" s="70"/>
      <c r="IJB33" s="72"/>
      <c r="IJC33" s="72"/>
      <c r="IJD33" s="72"/>
      <c r="IJE33" s="72"/>
      <c r="IJF33" s="72"/>
      <c r="IJG33" s="72"/>
      <c r="IJH33" s="72"/>
      <c r="IJI33" s="72"/>
      <c r="IJJ33" s="72"/>
      <c r="IJK33" s="72"/>
      <c r="IJL33" s="72"/>
      <c r="IJM33" s="72"/>
      <c r="IJN33" s="72"/>
      <c r="IJO33" s="72"/>
      <c r="IJP33" s="72"/>
      <c r="IJQ33" s="94"/>
      <c r="IJR33" s="70"/>
      <c r="IJS33" s="72"/>
      <c r="IJT33" s="72"/>
      <c r="IJU33" s="72"/>
      <c r="IJV33" s="72"/>
      <c r="IJW33" s="164"/>
      <c r="IJX33" s="164"/>
      <c r="IJY33" s="164"/>
      <c r="IJZ33" s="87"/>
      <c r="IKA33" s="72"/>
      <c r="IKB33" s="72"/>
      <c r="IKC33" s="72"/>
      <c r="IKD33" s="72"/>
      <c r="IKE33" s="72"/>
      <c r="IKF33" s="72"/>
      <c r="IKG33" s="72"/>
      <c r="IKH33" s="70"/>
      <c r="IKI33" s="70"/>
      <c r="IKJ33" s="70"/>
      <c r="IKK33" s="72"/>
      <c r="IKL33" s="72"/>
      <c r="IKM33" s="72"/>
      <c r="IKN33" s="72"/>
      <c r="IKO33" s="72"/>
      <c r="IKP33" s="72"/>
      <c r="IKQ33" s="72"/>
      <c r="IKR33" s="72"/>
      <c r="IKS33" s="72"/>
      <c r="IKT33" s="72"/>
      <c r="IKU33" s="72"/>
      <c r="IKV33" s="72"/>
      <c r="IKW33" s="72"/>
      <c r="IKX33" s="72"/>
      <c r="IKY33" s="72"/>
      <c r="IKZ33" s="94"/>
      <c r="ILA33" s="70"/>
      <c r="ILB33" s="72"/>
      <c r="ILC33" s="72"/>
      <c r="ILD33" s="72"/>
      <c r="ILE33" s="72"/>
      <c r="ILF33" s="164"/>
      <c r="ILG33" s="164"/>
      <c r="ILH33" s="164"/>
      <c r="ILI33" s="87"/>
      <c r="ILJ33" s="72"/>
      <c r="ILK33" s="72"/>
      <c r="ILL33" s="72"/>
      <c r="ILM33" s="72"/>
      <c r="ILN33" s="72"/>
      <c r="ILO33" s="72"/>
      <c r="ILP33" s="72"/>
      <c r="ILQ33" s="70"/>
      <c r="ILR33" s="70"/>
      <c r="ILS33" s="70"/>
      <c r="ILT33" s="72"/>
      <c r="ILU33" s="72"/>
      <c r="ILV33" s="72"/>
      <c r="ILW33" s="72"/>
      <c r="ILX33" s="72"/>
      <c r="ILY33" s="72"/>
      <c r="ILZ33" s="72"/>
      <c r="IMA33" s="72"/>
      <c r="IMB33" s="72"/>
      <c r="IMC33" s="72"/>
      <c r="IMD33" s="72"/>
      <c r="IME33" s="72"/>
      <c r="IMF33" s="72"/>
      <c r="IMG33" s="72"/>
      <c r="IMH33" s="72"/>
      <c r="IMI33" s="94"/>
      <c r="IMJ33" s="70"/>
      <c r="IMK33" s="72"/>
      <c r="IML33" s="72"/>
      <c r="IMM33" s="72"/>
      <c r="IMN33" s="72"/>
      <c r="IMO33" s="164"/>
      <c r="IMP33" s="164"/>
      <c r="IMQ33" s="164"/>
      <c r="IMR33" s="87"/>
      <c r="IMS33" s="72"/>
      <c r="IMT33" s="72"/>
      <c r="IMU33" s="72"/>
      <c r="IMV33" s="72"/>
      <c r="IMW33" s="72"/>
      <c r="IMX33" s="72"/>
      <c r="IMY33" s="72"/>
      <c r="IMZ33" s="70"/>
      <c r="INA33" s="70"/>
      <c r="INB33" s="70"/>
      <c r="INC33" s="72"/>
      <c r="IND33" s="72"/>
      <c r="INE33" s="72"/>
      <c r="INF33" s="72"/>
      <c r="ING33" s="72"/>
      <c r="INH33" s="72"/>
      <c r="INI33" s="72"/>
      <c r="INJ33" s="72"/>
      <c r="INK33" s="72"/>
      <c r="INL33" s="72"/>
      <c r="INM33" s="72"/>
      <c r="INN33" s="72"/>
      <c r="INO33" s="72"/>
      <c r="INP33" s="72"/>
      <c r="INQ33" s="72"/>
      <c r="INR33" s="94"/>
      <c r="INS33" s="70"/>
      <c r="INT33" s="72"/>
      <c r="INU33" s="72"/>
      <c r="INV33" s="72"/>
      <c r="INW33" s="72"/>
      <c r="INX33" s="164"/>
      <c r="INY33" s="164"/>
      <c r="INZ33" s="164"/>
      <c r="IOA33" s="87"/>
      <c r="IOB33" s="72"/>
      <c r="IOC33" s="72"/>
      <c r="IOD33" s="72"/>
      <c r="IOE33" s="72"/>
      <c r="IOF33" s="72"/>
      <c r="IOG33" s="72"/>
      <c r="IOH33" s="72"/>
      <c r="IOI33" s="70"/>
      <c r="IOJ33" s="70"/>
      <c r="IOK33" s="70"/>
      <c r="IOL33" s="72"/>
      <c r="IOM33" s="72"/>
      <c r="ION33" s="72"/>
      <c r="IOO33" s="72"/>
      <c r="IOP33" s="72"/>
      <c r="IOQ33" s="72"/>
      <c r="IOR33" s="72"/>
      <c r="IOS33" s="72"/>
      <c r="IOT33" s="72"/>
      <c r="IOU33" s="72"/>
      <c r="IOV33" s="72"/>
      <c r="IOW33" s="72"/>
      <c r="IOX33" s="72"/>
      <c r="IOY33" s="72"/>
      <c r="IOZ33" s="72"/>
      <c r="IPA33" s="94"/>
      <c r="IPB33" s="70"/>
      <c r="IPC33" s="72"/>
      <c r="IPD33" s="72"/>
      <c r="IPE33" s="72"/>
      <c r="IPF33" s="72"/>
      <c r="IPG33" s="164"/>
      <c r="IPH33" s="164"/>
      <c r="IPI33" s="164"/>
      <c r="IPJ33" s="87"/>
      <c r="IPK33" s="72"/>
      <c r="IPL33" s="72"/>
      <c r="IPM33" s="72"/>
      <c r="IPN33" s="72"/>
      <c r="IPO33" s="72"/>
      <c r="IPP33" s="72"/>
      <c r="IPQ33" s="72"/>
      <c r="IPR33" s="70"/>
      <c r="IPS33" s="70"/>
      <c r="IPT33" s="70"/>
      <c r="IPU33" s="72"/>
      <c r="IPV33" s="72"/>
      <c r="IPW33" s="72"/>
      <c r="IPX33" s="72"/>
      <c r="IPY33" s="72"/>
      <c r="IPZ33" s="72"/>
      <c r="IQA33" s="72"/>
      <c r="IQB33" s="72"/>
      <c r="IQC33" s="72"/>
      <c r="IQD33" s="72"/>
      <c r="IQE33" s="72"/>
      <c r="IQF33" s="72"/>
      <c r="IQG33" s="72"/>
      <c r="IQH33" s="72"/>
      <c r="IQI33" s="72"/>
      <c r="IQJ33" s="94"/>
      <c r="IQK33" s="70"/>
      <c r="IQL33" s="72"/>
      <c r="IQM33" s="72"/>
      <c r="IQN33" s="72"/>
      <c r="IQO33" s="72"/>
      <c r="IQP33" s="164"/>
      <c r="IQQ33" s="164"/>
      <c r="IQR33" s="164"/>
      <c r="IQS33" s="87"/>
      <c r="IQT33" s="72"/>
      <c r="IQU33" s="72"/>
      <c r="IQV33" s="72"/>
      <c r="IQW33" s="72"/>
      <c r="IQX33" s="72"/>
      <c r="IQY33" s="72"/>
      <c r="IQZ33" s="72"/>
      <c r="IRA33" s="70"/>
      <c r="IRB33" s="70"/>
      <c r="IRC33" s="70"/>
      <c r="IRD33" s="72"/>
      <c r="IRE33" s="72"/>
      <c r="IRF33" s="72"/>
      <c r="IRG33" s="72"/>
      <c r="IRH33" s="72"/>
      <c r="IRI33" s="72"/>
      <c r="IRJ33" s="72"/>
      <c r="IRK33" s="72"/>
      <c r="IRL33" s="72"/>
      <c r="IRM33" s="72"/>
      <c r="IRN33" s="72"/>
      <c r="IRO33" s="72"/>
      <c r="IRP33" s="72"/>
      <c r="IRQ33" s="72"/>
      <c r="IRR33" s="72"/>
      <c r="IRS33" s="94"/>
      <c r="IRT33" s="70"/>
      <c r="IRU33" s="72"/>
      <c r="IRV33" s="72"/>
      <c r="IRW33" s="72"/>
      <c r="IRX33" s="72"/>
      <c r="IRY33" s="164"/>
      <c r="IRZ33" s="164"/>
      <c r="ISA33" s="164"/>
      <c r="ISB33" s="87"/>
      <c r="ISC33" s="72"/>
      <c r="ISD33" s="72"/>
      <c r="ISE33" s="72"/>
      <c r="ISF33" s="72"/>
      <c r="ISG33" s="72"/>
      <c r="ISH33" s="72"/>
      <c r="ISI33" s="72"/>
      <c r="ISJ33" s="70"/>
      <c r="ISK33" s="70"/>
      <c r="ISL33" s="70"/>
      <c r="ISM33" s="72"/>
      <c r="ISN33" s="72"/>
      <c r="ISO33" s="72"/>
      <c r="ISP33" s="72"/>
      <c r="ISQ33" s="72"/>
      <c r="ISR33" s="72"/>
      <c r="ISS33" s="72"/>
      <c r="IST33" s="72"/>
      <c r="ISU33" s="72"/>
      <c r="ISV33" s="72"/>
      <c r="ISW33" s="72"/>
      <c r="ISX33" s="72"/>
      <c r="ISY33" s="72"/>
      <c r="ISZ33" s="72"/>
      <c r="ITA33" s="72"/>
      <c r="ITB33" s="94"/>
      <c r="ITC33" s="70"/>
      <c r="ITD33" s="72"/>
      <c r="ITE33" s="72"/>
      <c r="ITF33" s="72"/>
      <c r="ITG33" s="72"/>
      <c r="ITH33" s="164"/>
      <c r="ITI33" s="164"/>
      <c r="ITJ33" s="164"/>
      <c r="ITK33" s="87"/>
      <c r="ITL33" s="72"/>
      <c r="ITM33" s="72"/>
      <c r="ITN33" s="72"/>
      <c r="ITO33" s="72"/>
      <c r="ITP33" s="72"/>
      <c r="ITQ33" s="72"/>
      <c r="ITR33" s="72"/>
      <c r="ITS33" s="70"/>
      <c r="ITT33" s="70"/>
      <c r="ITU33" s="70"/>
      <c r="ITV33" s="72"/>
      <c r="ITW33" s="72"/>
      <c r="ITX33" s="72"/>
      <c r="ITY33" s="72"/>
      <c r="ITZ33" s="72"/>
      <c r="IUA33" s="72"/>
      <c r="IUB33" s="72"/>
      <c r="IUC33" s="72"/>
      <c r="IUD33" s="72"/>
      <c r="IUE33" s="72"/>
      <c r="IUF33" s="72"/>
      <c r="IUG33" s="72"/>
      <c r="IUH33" s="72"/>
      <c r="IUI33" s="72"/>
      <c r="IUJ33" s="72"/>
      <c r="IUK33" s="94"/>
      <c r="IUL33" s="70"/>
      <c r="IUM33" s="72"/>
      <c r="IUN33" s="72"/>
      <c r="IUO33" s="72"/>
      <c r="IUP33" s="72"/>
      <c r="IUQ33" s="164"/>
      <c r="IUR33" s="164"/>
      <c r="IUS33" s="164"/>
      <c r="IUT33" s="87"/>
      <c r="IUU33" s="72"/>
      <c r="IUV33" s="72"/>
      <c r="IUW33" s="72"/>
      <c r="IUX33" s="72"/>
      <c r="IUY33" s="72"/>
      <c r="IUZ33" s="72"/>
      <c r="IVA33" s="72"/>
      <c r="IVB33" s="70"/>
      <c r="IVC33" s="70"/>
      <c r="IVD33" s="70"/>
      <c r="IVE33" s="72"/>
      <c r="IVF33" s="72"/>
      <c r="IVG33" s="72"/>
      <c r="IVH33" s="72"/>
      <c r="IVI33" s="72"/>
      <c r="IVJ33" s="72"/>
      <c r="IVK33" s="72"/>
      <c r="IVL33" s="72"/>
      <c r="IVM33" s="72"/>
      <c r="IVN33" s="72"/>
      <c r="IVO33" s="72"/>
      <c r="IVP33" s="72"/>
      <c r="IVQ33" s="72"/>
      <c r="IVR33" s="72"/>
      <c r="IVS33" s="72"/>
      <c r="IVT33" s="94"/>
      <c r="IVU33" s="70"/>
      <c r="IVV33" s="72"/>
      <c r="IVW33" s="72"/>
      <c r="IVX33" s="72"/>
      <c r="IVY33" s="72"/>
      <c r="IVZ33" s="164"/>
      <c r="IWA33" s="164"/>
      <c r="IWB33" s="164"/>
      <c r="IWC33" s="87"/>
      <c r="IWD33" s="72"/>
      <c r="IWE33" s="72"/>
      <c r="IWF33" s="72"/>
      <c r="IWG33" s="72"/>
      <c r="IWH33" s="72"/>
      <c r="IWI33" s="72"/>
      <c r="IWJ33" s="72"/>
      <c r="IWK33" s="70"/>
      <c r="IWL33" s="70"/>
      <c r="IWM33" s="70"/>
      <c r="IWN33" s="72"/>
      <c r="IWO33" s="72"/>
      <c r="IWP33" s="72"/>
      <c r="IWQ33" s="72"/>
      <c r="IWR33" s="72"/>
      <c r="IWS33" s="72"/>
      <c r="IWT33" s="72"/>
      <c r="IWU33" s="72"/>
      <c r="IWV33" s="72"/>
      <c r="IWW33" s="72"/>
      <c r="IWX33" s="72"/>
      <c r="IWY33" s="72"/>
      <c r="IWZ33" s="72"/>
      <c r="IXA33" s="72"/>
      <c r="IXB33" s="72"/>
      <c r="IXC33" s="94"/>
      <c r="IXD33" s="70"/>
      <c r="IXE33" s="72"/>
      <c r="IXF33" s="72"/>
      <c r="IXG33" s="72"/>
      <c r="IXH33" s="72"/>
      <c r="IXI33" s="164"/>
      <c r="IXJ33" s="164"/>
      <c r="IXK33" s="164"/>
      <c r="IXL33" s="87"/>
      <c r="IXM33" s="72"/>
      <c r="IXN33" s="72"/>
      <c r="IXO33" s="72"/>
      <c r="IXP33" s="72"/>
      <c r="IXQ33" s="72"/>
      <c r="IXR33" s="72"/>
      <c r="IXS33" s="72"/>
      <c r="IXT33" s="70"/>
      <c r="IXU33" s="70"/>
      <c r="IXV33" s="70"/>
      <c r="IXW33" s="72"/>
      <c r="IXX33" s="72"/>
      <c r="IXY33" s="72"/>
      <c r="IXZ33" s="72"/>
      <c r="IYA33" s="72"/>
      <c r="IYB33" s="72"/>
      <c r="IYC33" s="72"/>
      <c r="IYD33" s="72"/>
      <c r="IYE33" s="72"/>
      <c r="IYF33" s="72"/>
      <c r="IYG33" s="72"/>
      <c r="IYH33" s="72"/>
      <c r="IYI33" s="72"/>
      <c r="IYJ33" s="72"/>
      <c r="IYK33" s="72"/>
      <c r="IYL33" s="94"/>
      <c r="IYM33" s="70"/>
      <c r="IYN33" s="72"/>
      <c r="IYO33" s="72"/>
      <c r="IYP33" s="72"/>
      <c r="IYQ33" s="72"/>
      <c r="IYR33" s="164"/>
      <c r="IYS33" s="164"/>
      <c r="IYT33" s="164"/>
      <c r="IYU33" s="87"/>
      <c r="IYV33" s="72"/>
      <c r="IYW33" s="72"/>
      <c r="IYX33" s="72"/>
      <c r="IYY33" s="72"/>
      <c r="IYZ33" s="72"/>
      <c r="IZA33" s="72"/>
      <c r="IZB33" s="72"/>
      <c r="IZC33" s="70"/>
      <c r="IZD33" s="70"/>
      <c r="IZE33" s="70"/>
      <c r="IZF33" s="72"/>
      <c r="IZG33" s="72"/>
      <c r="IZH33" s="72"/>
      <c r="IZI33" s="72"/>
      <c r="IZJ33" s="72"/>
      <c r="IZK33" s="72"/>
      <c r="IZL33" s="72"/>
      <c r="IZM33" s="72"/>
      <c r="IZN33" s="72"/>
      <c r="IZO33" s="72"/>
      <c r="IZP33" s="72"/>
      <c r="IZQ33" s="72"/>
      <c r="IZR33" s="72"/>
      <c r="IZS33" s="72"/>
      <c r="IZT33" s="72"/>
      <c r="IZU33" s="94"/>
      <c r="IZV33" s="70"/>
      <c r="IZW33" s="72"/>
      <c r="IZX33" s="72"/>
      <c r="IZY33" s="72"/>
      <c r="IZZ33" s="72"/>
      <c r="JAA33" s="164"/>
      <c r="JAB33" s="164"/>
      <c r="JAC33" s="164"/>
      <c r="JAD33" s="87"/>
      <c r="JAE33" s="72"/>
      <c r="JAF33" s="72"/>
      <c r="JAG33" s="72"/>
      <c r="JAH33" s="72"/>
      <c r="JAI33" s="72"/>
      <c r="JAJ33" s="72"/>
      <c r="JAK33" s="72"/>
      <c r="JAL33" s="70"/>
      <c r="JAM33" s="70"/>
      <c r="JAN33" s="70"/>
      <c r="JAO33" s="72"/>
      <c r="JAP33" s="72"/>
      <c r="JAQ33" s="72"/>
      <c r="JAR33" s="72"/>
      <c r="JAS33" s="72"/>
      <c r="JAT33" s="72"/>
      <c r="JAU33" s="72"/>
      <c r="JAV33" s="72"/>
      <c r="JAW33" s="72"/>
      <c r="JAX33" s="72"/>
      <c r="JAY33" s="72"/>
      <c r="JAZ33" s="72"/>
      <c r="JBA33" s="72"/>
      <c r="JBB33" s="72"/>
      <c r="JBC33" s="72"/>
      <c r="JBD33" s="94"/>
      <c r="JBE33" s="70"/>
      <c r="JBF33" s="72"/>
      <c r="JBG33" s="72"/>
      <c r="JBH33" s="72"/>
      <c r="JBI33" s="72"/>
      <c r="JBJ33" s="164"/>
      <c r="JBK33" s="164"/>
      <c r="JBL33" s="164"/>
      <c r="JBM33" s="87"/>
      <c r="JBN33" s="72"/>
      <c r="JBO33" s="72"/>
      <c r="JBP33" s="72"/>
      <c r="JBQ33" s="72"/>
      <c r="JBR33" s="72"/>
      <c r="JBS33" s="72"/>
      <c r="JBT33" s="72"/>
      <c r="JBU33" s="70"/>
      <c r="JBV33" s="70"/>
      <c r="JBW33" s="70"/>
      <c r="JBX33" s="72"/>
      <c r="JBY33" s="72"/>
      <c r="JBZ33" s="72"/>
      <c r="JCA33" s="72"/>
      <c r="JCB33" s="72"/>
      <c r="JCC33" s="72"/>
      <c r="JCD33" s="72"/>
      <c r="JCE33" s="72"/>
      <c r="JCF33" s="72"/>
      <c r="JCG33" s="72"/>
      <c r="JCH33" s="72"/>
      <c r="JCI33" s="72"/>
      <c r="JCJ33" s="72"/>
      <c r="JCK33" s="72"/>
      <c r="JCL33" s="72"/>
      <c r="JCM33" s="94"/>
      <c r="JCN33" s="70"/>
      <c r="JCO33" s="72"/>
      <c r="JCP33" s="72"/>
      <c r="JCQ33" s="72"/>
      <c r="JCR33" s="72"/>
      <c r="JCS33" s="164"/>
      <c r="JCT33" s="164"/>
      <c r="JCU33" s="164"/>
      <c r="JCV33" s="87"/>
      <c r="JCW33" s="72"/>
      <c r="JCX33" s="72"/>
      <c r="JCY33" s="72"/>
      <c r="JCZ33" s="72"/>
      <c r="JDA33" s="72"/>
      <c r="JDB33" s="72"/>
      <c r="JDC33" s="72"/>
      <c r="JDD33" s="70"/>
      <c r="JDE33" s="70"/>
      <c r="JDF33" s="70"/>
      <c r="JDG33" s="72"/>
      <c r="JDH33" s="72"/>
      <c r="JDI33" s="72"/>
      <c r="JDJ33" s="72"/>
      <c r="JDK33" s="72"/>
      <c r="JDL33" s="72"/>
      <c r="JDM33" s="72"/>
      <c r="JDN33" s="72"/>
      <c r="JDO33" s="72"/>
      <c r="JDP33" s="72"/>
      <c r="JDQ33" s="72"/>
      <c r="JDR33" s="72"/>
      <c r="JDS33" s="72"/>
      <c r="JDT33" s="72"/>
      <c r="JDU33" s="72"/>
      <c r="JDV33" s="94"/>
      <c r="JDW33" s="70"/>
      <c r="JDX33" s="72"/>
      <c r="JDY33" s="72"/>
      <c r="JDZ33" s="72"/>
      <c r="JEA33" s="72"/>
      <c r="JEB33" s="164"/>
      <c r="JEC33" s="164"/>
      <c r="JED33" s="164"/>
      <c r="JEE33" s="87"/>
      <c r="JEF33" s="72"/>
      <c r="JEG33" s="72"/>
      <c r="JEH33" s="72"/>
      <c r="JEI33" s="72"/>
      <c r="JEJ33" s="72"/>
      <c r="JEK33" s="72"/>
      <c r="JEL33" s="72"/>
      <c r="JEM33" s="70"/>
      <c r="JEN33" s="70"/>
      <c r="JEO33" s="70"/>
      <c r="JEP33" s="72"/>
      <c r="JEQ33" s="72"/>
      <c r="JER33" s="72"/>
      <c r="JES33" s="72"/>
      <c r="JET33" s="72"/>
      <c r="JEU33" s="72"/>
      <c r="JEV33" s="72"/>
      <c r="JEW33" s="72"/>
      <c r="JEX33" s="72"/>
      <c r="JEY33" s="72"/>
      <c r="JEZ33" s="72"/>
      <c r="JFA33" s="72"/>
      <c r="JFB33" s="72"/>
      <c r="JFC33" s="72"/>
      <c r="JFD33" s="72"/>
      <c r="JFE33" s="94"/>
      <c r="JFF33" s="70"/>
      <c r="JFG33" s="72"/>
      <c r="JFH33" s="72"/>
      <c r="JFI33" s="72"/>
      <c r="JFJ33" s="72"/>
      <c r="JFK33" s="164"/>
      <c r="JFL33" s="164"/>
      <c r="JFM33" s="164"/>
      <c r="JFN33" s="87"/>
      <c r="JFO33" s="72"/>
      <c r="JFP33" s="72"/>
      <c r="JFQ33" s="72"/>
      <c r="JFR33" s="72"/>
      <c r="JFS33" s="72"/>
      <c r="JFT33" s="72"/>
      <c r="JFU33" s="72"/>
      <c r="JFV33" s="70"/>
      <c r="JFW33" s="70"/>
      <c r="JFX33" s="70"/>
      <c r="JFY33" s="72"/>
      <c r="JFZ33" s="72"/>
      <c r="JGA33" s="72"/>
      <c r="JGB33" s="72"/>
      <c r="JGC33" s="72"/>
      <c r="JGD33" s="72"/>
      <c r="JGE33" s="72"/>
      <c r="JGF33" s="72"/>
      <c r="JGG33" s="72"/>
      <c r="JGH33" s="72"/>
      <c r="JGI33" s="72"/>
      <c r="JGJ33" s="72"/>
      <c r="JGK33" s="72"/>
      <c r="JGL33" s="72"/>
      <c r="JGM33" s="72"/>
      <c r="JGN33" s="94"/>
      <c r="JGO33" s="70"/>
      <c r="JGP33" s="72"/>
      <c r="JGQ33" s="72"/>
      <c r="JGR33" s="72"/>
      <c r="JGS33" s="72"/>
      <c r="JGT33" s="164"/>
      <c r="JGU33" s="164"/>
      <c r="JGV33" s="164"/>
      <c r="JGW33" s="87"/>
      <c r="JGX33" s="72"/>
      <c r="JGY33" s="72"/>
      <c r="JGZ33" s="72"/>
      <c r="JHA33" s="72"/>
      <c r="JHB33" s="72"/>
      <c r="JHC33" s="72"/>
      <c r="JHD33" s="72"/>
      <c r="JHE33" s="70"/>
      <c r="JHF33" s="70"/>
      <c r="JHG33" s="70"/>
      <c r="JHH33" s="72"/>
      <c r="JHI33" s="72"/>
      <c r="JHJ33" s="72"/>
      <c r="JHK33" s="72"/>
      <c r="JHL33" s="72"/>
      <c r="JHM33" s="72"/>
      <c r="JHN33" s="72"/>
      <c r="JHO33" s="72"/>
      <c r="JHP33" s="72"/>
      <c r="JHQ33" s="72"/>
      <c r="JHR33" s="72"/>
      <c r="JHS33" s="72"/>
      <c r="JHT33" s="72"/>
      <c r="JHU33" s="72"/>
      <c r="JHV33" s="72"/>
      <c r="JHW33" s="94"/>
      <c r="JHX33" s="70"/>
      <c r="JHY33" s="72"/>
      <c r="JHZ33" s="72"/>
      <c r="JIA33" s="72"/>
      <c r="JIB33" s="72"/>
      <c r="JIC33" s="164"/>
      <c r="JID33" s="164"/>
      <c r="JIE33" s="164"/>
      <c r="JIF33" s="87"/>
      <c r="JIG33" s="72"/>
      <c r="JIH33" s="72"/>
      <c r="JII33" s="72"/>
      <c r="JIJ33" s="72"/>
      <c r="JIK33" s="72"/>
      <c r="JIL33" s="72"/>
      <c r="JIM33" s="72"/>
      <c r="JIN33" s="70"/>
      <c r="JIO33" s="70"/>
      <c r="JIP33" s="70"/>
      <c r="JIQ33" s="72"/>
      <c r="JIR33" s="72"/>
      <c r="JIS33" s="72"/>
      <c r="JIT33" s="72"/>
      <c r="JIU33" s="72"/>
      <c r="JIV33" s="72"/>
      <c r="JIW33" s="72"/>
      <c r="JIX33" s="72"/>
      <c r="JIY33" s="72"/>
      <c r="JIZ33" s="72"/>
      <c r="JJA33" s="72"/>
      <c r="JJB33" s="72"/>
      <c r="JJC33" s="72"/>
      <c r="JJD33" s="72"/>
      <c r="JJE33" s="72"/>
      <c r="JJF33" s="94"/>
      <c r="JJG33" s="70"/>
      <c r="JJH33" s="72"/>
      <c r="JJI33" s="72"/>
      <c r="JJJ33" s="72"/>
      <c r="JJK33" s="72"/>
      <c r="JJL33" s="164"/>
      <c r="JJM33" s="164"/>
      <c r="JJN33" s="164"/>
      <c r="JJO33" s="87"/>
      <c r="JJP33" s="72"/>
      <c r="JJQ33" s="72"/>
      <c r="JJR33" s="72"/>
      <c r="JJS33" s="72"/>
      <c r="JJT33" s="72"/>
      <c r="JJU33" s="72"/>
      <c r="JJV33" s="72"/>
      <c r="JJW33" s="70"/>
      <c r="JJX33" s="70"/>
      <c r="JJY33" s="70"/>
      <c r="JJZ33" s="72"/>
      <c r="JKA33" s="72"/>
      <c r="JKB33" s="72"/>
      <c r="JKC33" s="72"/>
      <c r="JKD33" s="72"/>
      <c r="JKE33" s="72"/>
      <c r="JKF33" s="72"/>
      <c r="JKG33" s="72"/>
      <c r="JKH33" s="72"/>
      <c r="JKI33" s="72"/>
      <c r="JKJ33" s="72"/>
      <c r="JKK33" s="72"/>
      <c r="JKL33" s="72"/>
      <c r="JKM33" s="72"/>
      <c r="JKN33" s="72"/>
      <c r="JKO33" s="94"/>
      <c r="JKP33" s="70"/>
      <c r="JKQ33" s="72"/>
      <c r="JKR33" s="72"/>
      <c r="JKS33" s="72"/>
      <c r="JKT33" s="72"/>
      <c r="JKU33" s="164"/>
      <c r="JKV33" s="164"/>
      <c r="JKW33" s="164"/>
      <c r="JKX33" s="87"/>
      <c r="JKY33" s="72"/>
      <c r="JKZ33" s="72"/>
      <c r="JLA33" s="72"/>
      <c r="JLB33" s="72"/>
      <c r="JLC33" s="72"/>
      <c r="JLD33" s="72"/>
      <c r="JLE33" s="72"/>
      <c r="JLF33" s="70"/>
      <c r="JLG33" s="70"/>
      <c r="JLH33" s="70"/>
      <c r="JLI33" s="72"/>
      <c r="JLJ33" s="72"/>
      <c r="JLK33" s="72"/>
      <c r="JLL33" s="72"/>
      <c r="JLM33" s="72"/>
      <c r="JLN33" s="72"/>
      <c r="JLO33" s="72"/>
      <c r="JLP33" s="72"/>
      <c r="JLQ33" s="72"/>
      <c r="JLR33" s="72"/>
      <c r="JLS33" s="72"/>
      <c r="JLT33" s="72"/>
      <c r="JLU33" s="72"/>
      <c r="JLV33" s="72"/>
      <c r="JLW33" s="72"/>
      <c r="JLX33" s="94"/>
      <c r="JLY33" s="70"/>
      <c r="JLZ33" s="72"/>
      <c r="JMA33" s="72"/>
      <c r="JMB33" s="72"/>
      <c r="JMC33" s="72"/>
      <c r="JMD33" s="164"/>
      <c r="JME33" s="164"/>
      <c r="JMF33" s="164"/>
      <c r="JMG33" s="87"/>
      <c r="JMH33" s="72"/>
      <c r="JMI33" s="72"/>
      <c r="JMJ33" s="72"/>
      <c r="JMK33" s="72"/>
      <c r="JML33" s="72"/>
      <c r="JMM33" s="72"/>
      <c r="JMN33" s="72"/>
      <c r="JMO33" s="70"/>
      <c r="JMP33" s="70"/>
      <c r="JMQ33" s="70"/>
      <c r="JMR33" s="72"/>
      <c r="JMS33" s="72"/>
      <c r="JMT33" s="72"/>
      <c r="JMU33" s="72"/>
      <c r="JMV33" s="72"/>
      <c r="JMW33" s="72"/>
      <c r="JMX33" s="72"/>
      <c r="JMY33" s="72"/>
      <c r="JMZ33" s="72"/>
      <c r="JNA33" s="72"/>
      <c r="JNB33" s="72"/>
      <c r="JNC33" s="72"/>
      <c r="JND33" s="72"/>
      <c r="JNE33" s="72"/>
      <c r="JNF33" s="72"/>
      <c r="JNG33" s="94"/>
      <c r="JNH33" s="70"/>
      <c r="JNI33" s="72"/>
      <c r="JNJ33" s="72"/>
      <c r="JNK33" s="72"/>
      <c r="JNL33" s="72"/>
      <c r="JNM33" s="164"/>
      <c r="JNN33" s="164"/>
      <c r="JNO33" s="164"/>
      <c r="JNP33" s="87"/>
      <c r="JNQ33" s="72"/>
      <c r="JNR33" s="72"/>
      <c r="JNS33" s="72"/>
      <c r="JNT33" s="72"/>
      <c r="JNU33" s="72"/>
      <c r="JNV33" s="72"/>
      <c r="JNW33" s="72"/>
      <c r="JNX33" s="70"/>
      <c r="JNY33" s="70"/>
      <c r="JNZ33" s="70"/>
      <c r="JOA33" s="72"/>
      <c r="JOB33" s="72"/>
      <c r="JOC33" s="72"/>
      <c r="JOD33" s="72"/>
      <c r="JOE33" s="72"/>
      <c r="JOF33" s="72"/>
      <c r="JOG33" s="72"/>
      <c r="JOH33" s="72"/>
      <c r="JOI33" s="72"/>
      <c r="JOJ33" s="72"/>
      <c r="JOK33" s="72"/>
      <c r="JOL33" s="72"/>
      <c r="JOM33" s="72"/>
      <c r="JON33" s="72"/>
      <c r="JOO33" s="72"/>
      <c r="JOP33" s="94"/>
      <c r="JOQ33" s="70"/>
      <c r="JOR33" s="72"/>
      <c r="JOS33" s="72"/>
      <c r="JOT33" s="72"/>
      <c r="JOU33" s="72"/>
      <c r="JOV33" s="164"/>
      <c r="JOW33" s="164"/>
      <c r="JOX33" s="164"/>
      <c r="JOY33" s="87"/>
      <c r="JOZ33" s="72"/>
      <c r="JPA33" s="72"/>
      <c r="JPB33" s="72"/>
      <c r="JPC33" s="72"/>
      <c r="JPD33" s="72"/>
      <c r="JPE33" s="72"/>
      <c r="JPF33" s="72"/>
      <c r="JPG33" s="70"/>
      <c r="JPH33" s="70"/>
      <c r="JPI33" s="70"/>
      <c r="JPJ33" s="72"/>
      <c r="JPK33" s="72"/>
      <c r="JPL33" s="72"/>
      <c r="JPM33" s="72"/>
      <c r="JPN33" s="72"/>
      <c r="JPO33" s="72"/>
      <c r="JPP33" s="72"/>
      <c r="JPQ33" s="72"/>
      <c r="JPR33" s="72"/>
      <c r="JPS33" s="72"/>
      <c r="JPT33" s="72"/>
      <c r="JPU33" s="72"/>
      <c r="JPV33" s="72"/>
      <c r="JPW33" s="72"/>
      <c r="JPX33" s="72"/>
      <c r="JPY33" s="94"/>
      <c r="JPZ33" s="70"/>
      <c r="JQA33" s="72"/>
      <c r="JQB33" s="72"/>
      <c r="JQC33" s="72"/>
      <c r="JQD33" s="72"/>
      <c r="JQE33" s="164"/>
      <c r="JQF33" s="164"/>
      <c r="JQG33" s="164"/>
      <c r="JQH33" s="87"/>
      <c r="JQI33" s="72"/>
      <c r="JQJ33" s="72"/>
      <c r="JQK33" s="72"/>
      <c r="JQL33" s="72"/>
      <c r="JQM33" s="72"/>
      <c r="JQN33" s="72"/>
      <c r="JQO33" s="72"/>
      <c r="JQP33" s="70"/>
      <c r="JQQ33" s="70"/>
      <c r="JQR33" s="70"/>
      <c r="JQS33" s="72"/>
      <c r="JQT33" s="72"/>
      <c r="JQU33" s="72"/>
      <c r="JQV33" s="72"/>
      <c r="JQW33" s="72"/>
      <c r="JQX33" s="72"/>
      <c r="JQY33" s="72"/>
      <c r="JQZ33" s="72"/>
      <c r="JRA33" s="72"/>
      <c r="JRB33" s="72"/>
      <c r="JRC33" s="72"/>
      <c r="JRD33" s="72"/>
      <c r="JRE33" s="72"/>
      <c r="JRF33" s="72"/>
      <c r="JRG33" s="72"/>
      <c r="JRH33" s="94"/>
      <c r="JRI33" s="70"/>
      <c r="JRJ33" s="72"/>
      <c r="JRK33" s="72"/>
      <c r="JRL33" s="72"/>
      <c r="JRM33" s="72"/>
      <c r="JRN33" s="164"/>
      <c r="JRO33" s="164"/>
      <c r="JRP33" s="164"/>
      <c r="JRQ33" s="87"/>
      <c r="JRR33" s="72"/>
      <c r="JRS33" s="72"/>
      <c r="JRT33" s="72"/>
      <c r="JRU33" s="72"/>
      <c r="JRV33" s="72"/>
      <c r="JRW33" s="72"/>
      <c r="JRX33" s="72"/>
      <c r="JRY33" s="70"/>
      <c r="JRZ33" s="70"/>
      <c r="JSA33" s="70"/>
      <c r="JSB33" s="72"/>
      <c r="JSC33" s="72"/>
      <c r="JSD33" s="72"/>
      <c r="JSE33" s="72"/>
      <c r="JSF33" s="72"/>
      <c r="JSG33" s="72"/>
      <c r="JSH33" s="72"/>
      <c r="JSI33" s="72"/>
      <c r="JSJ33" s="72"/>
      <c r="JSK33" s="72"/>
      <c r="JSL33" s="72"/>
      <c r="JSM33" s="72"/>
      <c r="JSN33" s="72"/>
      <c r="JSO33" s="72"/>
      <c r="JSP33" s="72"/>
      <c r="JSQ33" s="94"/>
      <c r="JSR33" s="70"/>
      <c r="JSS33" s="72"/>
      <c r="JST33" s="72"/>
      <c r="JSU33" s="72"/>
      <c r="JSV33" s="72"/>
      <c r="JSW33" s="164"/>
      <c r="JSX33" s="164"/>
      <c r="JSY33" s="164"/>
      <c r="JSZ33" s="87"/>
      <c r="JTA33" s="72"/>
      <c r="JTB33" s="72"/>
      <c r="JTC33" s="72"/>
      <c r="JTD33" s="72"/>
      <c r="JTE33" s="72"/>
      <c r="JTF33" s="72"/>
      <c r="JTG33" s="72"/>
      <c r="JTH33" s="70"/>
      <c r="JTI33" s="70"/>
      <c r="JTJ33" s="70"/>
      <c r="JTK33" s="72"/>
      <c r="JTL33" s="72"/>
      <c r="JTM33" s="72"/>
      <c r="JTN33" s="72"/>
      <c r="JTO33" s="72"/>
      <c r="JTP33" s="72"/>
      <c r="JTQ33" s="72"/>
      <c r="JTR33" s="72"/>
      <c r="JTS33" s="72"/>
      <c r="JTT33" s="72"/>
      <c r="JTU33" s="72"/>
      <c r="JTV33" s="72"/>
      <c r="JTW33" s="72"/>
      <c r="JTX33" s="72"/>
      <c r="JTY33" s="72"/>
      <c r="JTZ33" s="94"/>
      <c r="JUA33" s="70"/>
      <c r="JUB33" s="72"/>
      <c r="JUC33" s="72"/>
      <c r="JUD33" s="72"/>
      <c r="JUE33" s="72"/>
      <c r="JUF33" s="164"/>
      <c r="JUG33" s="164"/>
      <c r="JUH33" s="164"/>
      <c r="JUI33" s="87"/>
      <c r="JUJ33" s="72"/>
      <c r="JUK33" s="72"/>
      <c r="JUL33" s="72"/>
      <c r="JUM33" s="72"/>
      <c r="JUN33" s="72"/>
      <c r="JUO33" s="72"/>
      <c r="JUP33" s="72"/>
      <c r="JUQ33" s="70"/>
      <c r="JUR33" s="70"/>
      <c r="JUS33" s="70"/>
      <c r="JUT33" s="72"/>
      <c r="JUU33" s="72"/>
      <c r="JUV33" s="72"/>
      <c r="JUW33" s="72"/>
      <c r="JUX33" s="72"/>
      <c r="JUY33" s="72"/>
      <c r="JUZ33" s="72"/>
      <c r="JVA33" s="72"/>
      <c r="JVB33" s="72"/>
      <c r="JVC33" s="72"/>
      <c r="JVD33" s="72"/>
      <c r="JVE33" s="72"/>
      <c r="JVF33" s="72"/>
      <c r="JVG33" s="72"/>
      <c r="JVH33" s="72"/>
      <c r="JVI33" s="94"/>
      <c r="JVJ33" s="70"/>
      <c r="JVK33" s="72"/>
      <c r="JVL33" s="72"/>
      <c r="JVM33" s="72"/>
      <c r="JVN33" s="72"/>
      <c r="JVO33" s="164"/>
      <c r="JVP33" s="164"/>
      <c r="JVQ33" s="164"/>
      <c r="JVR33" s="87"/>
      <c r="JVS33" s="72"/>
      <c r="JVT33" s="72"/>
      <c r="JVU33" s="72"/>
      <c r="JVV33" s="72"/>
      <c r="JVW33" s="72"/>
      <c r="JVX33" s="72"/>
      <c r="JVY33" s="72"/>
      <c r="JVZ33" s="70"/>
      <c r="JWA33" s="70"/>
      <c r="JWB33" s="70"/>
      <c r="JWC33" s="72"/>
      <c r="JWD33" s="72"/>
      <c r="JWE33" s="72"/>
      <c r="JWF33" s="72"/>
      <c r="JWG33" s="72"/>
      <c r="JWH33" s="72"/>
      <c r="JWI33" s="72"/>
      <c r="JWJ33" s="72"/>
      <c r="JWK33" s="72"/>
      <c r="JWL33" s="72"/>
      <c r="JWM33" s="72"/>
      <c r="JWN33" s="72"/>
      <c r="JWO33" s="72"/>
      <c r="JWP33" s="72"/>
      <c r="JWQ33" s="72"/>
      <c r="JWR33" s="94"/>
      <c r="JWS33" s="70"/>
      <c r="JWT33" s="72"/>
      <c r="JWU33" s="72"/>
      <c r="JWV33" s="72"/>
      <c r="JWW33" s="72"/>
      <c r="JWX33" s="164"/>
      <c r="JWY33" s="164"/>
      <c r="JWZ33" s="164"/>
      <c r="JXA33" s="87"/>
      <c r="JXB33" s="72"/>
      <c r="JXC33" s="72"/>
      <c r="JXD33" s="72"/>
      <c r="JXE33" s="72"/>
      <c r="JXF33" s="72"/>
      <c r="JXG33" s="72"/>
      <c r="JXH33" s="72"/>
      <c r="JXI33" s="70"/>
      <c r="JXJ33" s="70"/>
      <c r="JXK33" s="70"/>
      <c r="JXL33" s="72"/>
      <c r="JXM33" s="72"/>
      <c r="JXN33" s="72"/>
      <c r="JXO33" s="72"/>
      <c r="JXP33" s="72"/>
      <c r="JXQ33" s="72"/>
      <c r="JXR33" s="72"/>
      <c r="JXS33" s="72"/>
      <c r="JXT33" s="72"/>
      <c r="JXU33" s="72"/>
      <c r="JXV33" s="72"/>
      <c r="JXW33" s="72"/>
      <c r="JXX33" s="72"/>
      <c r="JXY33" s="72"/>
      <c r="JXZ33" s="72"/>
      <c r="JYA33" s="94"/>
      <c r="JYB33" s="70"/>
      <c r="JYC33" s="72"/>
      <c r="JYD33" s="72"/>
      <c r="JYE33" s="72"/>
      <c r="JYF33" s="72"/>
      <c r="JYG33" s="164"/>
      <c r="JYH33" s="164"/>
      <c r="JYI33" s="164"/>
      <c r="JYJ33" s="87"/>
      <c r="JYK33" s="72"/>
      <c r="JYL33" s="72"/>
      <c r="JYM33" s="72"/>
      <c r="JYN33" s="72"/>
      <c r="JYO33" s="72"/>
      <c r="JYP33" s="72"/>
      <c r="JYQ33" s="72"/>
      <c r="JYR33" s="70"/>
      <c r="JYS33" s="70"/>
      <c r="JYT33" s="70"/>
      <c r="JYU33" s="72"/>
      <c r="JYV33" s="72"/>
      <c r="JYW33" s="72"/>
      <c r="JYX33" s="72"/>
      <c r="JYY33" s="72"/>
      <c r="JYZ33" s="72"/>
      <c r="JZA33" s="72"/>
      <c r="JZB33" s="72"/>
      <c r="JZC33" s="72"/>
      <c r="JZD33" s="72"/>
      <c r="JZE33" s="72"/>
      <c r="JZF33" s="72"/>
      <c r="JZG33" s="72"/>
      <c r="JZH33" s="72"/>
      <c r="JZI33" s="72"/>
      <c r="JZJ33" s="94"/>
      <c r="JZK33" s="70"/>
      <c r="JZL33" s="72"/>
      <c r="JZM33" s="72"/>
      <c r="JZN33" s="72"/>
      <c r="JZO33" s="72"/>
      <c r="JZP33" s="164"/>
      <c r="JZQ33" s="164"/>
      <c r="JZR33" s="164"/>
      <c r="JZS33" s="87"/>
      <c r="JZT33" s="72"/>
      <c r="JZU33" s="72"/>
      <c r="JZV33" s="72"/>
      <c r="JZW33" s="72"/>
      <c r="JZX33" s="72"/>
      <c r="JZY33" s="72"/>
      <c r="JZZ33" s="72"/>
      <c r="KAA33" s="70"/>
      <c r="KAB33" s="70"/>
      <c r="KAC33" s="70"/>
      <c r="KAD33" s="72"/>
      <c r="KAE33" s="72"/>
      <c r="KAF33" s="72"/>
      <c r="KAG33" s="72"/>
      <c r="KAH33" s="72"/>
      <c r="KAI33" s="72"/>
      <c r="KAJ33" s="72"/>
      <c r="KAK33" s="72"/>
      <c r="KAL33" s="72"/>
      <c r="KAM33" s="72"/>
      <c r="KAN33" s="72"/>
      <c r="KAO33" s="72"/>
      <c r="KAP33" s="72"/>
      <c r="KAQ33" s="72"/>
      <c r="KAR33" s="72"/>
      <c r="KAS33" s="94"/>
      <c r="KAT33" s="70"/>
      <c r="KAU33" s="72"/>
      <c r="KAV33" s="72"/>
      <c r="KAW33" s="72"/>
      <c r="KAX33" s="72"/>
      <c r="KAY33" s="164"/>
      <c r="KAZ33" s="164"/>
      <c r="KBA33" s="164"/>
      <c r="KBB33" s="87"/>
      <c r="KBC33" s="72"/>
      <c r="KBD33" s="72"/>
      <c r="KBE33" s="72"/>
      <c r="KBF33" s="72"/>
      <c r="KBG33" s="72"/>
      <c r="KBH33" s="72"/>
      <c r="KBI33" s="72"/>
      <c r="KBJ33" s="70"/>
      <c r="KBK33" s="70"/>
      <c r="KBL33" s="70"/>
      <c r="KBM33" s="72"/>
      <c r="KBN33" s="72"/>
      <c r="KBO33" s="72"/>
      <c r="KBP33" s="72"/>
      <c r="KBQ33" s="72"/>
      <c r="KBR33" s="72"/>
      <c r="KBS33" s="72"/>
      <c r="KBT33" s="72"/>
      <c r="KBU33" s="72"/>
      <c r="KBV33" s="72"/>
      <c r="KBW33" s="72"/>
      <c r="KBX33" s="72"/>
      <c r="KBY33" s="72"/>
      <c r="KBZ33" s="72"/>
      <c r="KCA33" s="72"/>
      <c r="KCB33" s="94"/>
      <c r="KCC33" s="70"/>
      <c r="KCD33" s="72"/>
      <c r="KCE33" s="72"/>
      <c r="KCF33" s="72"/>
      <c r="KCG33" s="72"/>
      <c r="KCH33" s="164"/>
      <c r="KCI33" s="164"/>
      <c r="KCJ33" s="164"/>
      <c r="KCK33" s="87"/>
      <c r="KCL33" s="72"/>
      <c r="KCM33" s="72"/>
      <c r="KCN33" s="72"/>
      <c r="KCO33" s="72"/>
      <c r="KCP33" s="72"/>
      <c r="KCQ33" s="72"/>
      <c r="KCR33" s="72"/>
      <c r="KCS33" s="70"/>
      <c r="KCT33" s="70"/>
      <c r="KCU33" s="70"/>
      <c r="KCV33" s="72"/>
      <c r="KCW33" s="72"/>
      <c r="KCX33" s="72"/>
      <c r="KCY33" s="72"/>
      <c r="KCZ33" s="72"/>
      <c r="KDA33" s="72"/>
      <c r="KDB33" s="72"/>
      <c r="KDC33" s="72"/>
      <c r="KDD33" s="72"/>
      <c r="KDE33" s="72"/>
      <c r="KDF33" s="72"/>
      <c r="KDG33" s="72"/>
      <c r="KDH33" s="72"/>
      <c r="KDI33" s="72"/>
      <c r="KDJ33" s="72"/>
      <c r="KDK33" s="94"/>
      <c r="KDL33" s="70"/>
      <c r="KDM33" s="72"/>
      <c r="KDN33" s="72"/>
      <c r="KDO33" s="72"/>
      <c r="KDP33" s="72"/>
      <c r="KDQ33" s="164"/>
      <c r="KDR33" s="164"/>
      <c r="KDS33" s="164"/>
      <c r="KDT33" s="87"/>
      <c r="KDU33" s="72"/>
      <c r="KDV33" s="72"/>
      <c r="KDW33" s="72"/>
      <c r="KDX33" s="72"/>
      <c r="KDY33" s="72"/>
      <c r="KDZ33" s="72"/>
      <c r="KEA33" s="72"/>
      <c r="KEB33" s="70"/>
      <c r="KEC33" s="70"/>
      <c r="KED33" s="70"/>
      <c r="KEE33" s="72"/>
      <c r="KEF33" s="72"/>
      <c r="KEG33" s="72"/>
      <c r="KEH33" s="72"/>
      <c r="KEI33" s="72"/>
      <c r="KEJ33" s="72"/>
      <c r="KEK33" s="72"/>
      <c r="KEL33" s="72"/>
      <c r="KEM33" s="72"/>
      <c r="KEN33" s="72"/>
      <c r="KEO33" s="72"/>
      <c r="KEP33" s="72"/>
      <c r="KEQ33" s="72"/>
      <c r="KER33" s="72"/>
      <c r="KES33" s="72"/>
      <c r="KET33" s="94"/>
      <c r="KEU33" s="70"/>
      <c r="KEV33" s="72"/>
      <c r="KEW33" s="72"/>
      <c r="KEX33" s="72"/>
      <c r="KEY33" s="72"/>
      <c r="KEZ33" s="164"/>
      <c r="KFA33" s="164"/>
      <c r="KFB33" s="164"/>
      <c r="KFC33" s="87"/>
      <c r="KFD33" s="72"/>
      <c r="KFE33" s="72"/>
      <c r="KFF33" s="72"/>
      <c r="KFG33" s="72"/>
      <c r="KFH33" s="72"/>
      <c r="KFI33" s="72"/>
      <c r="KFJ33" s="72"/>
      <c r="KFK33" s="70"/>
      <c r="KFL33" s="70"/>
      <c r="KFM33" s="70"/>
      <c r="KFN33" s="72"/>
      <c r="KFO33" s="72"/>
      <c r="KFP33" s="72"/>
      <c r="KFQ33" s="72"/>
      <c r="KFR33" s="72"/>
      <c r="KFS33" s="72"/>
      <c r="KFT33" s="72"/>
      <c r="KFU33" s="72"/>
      <c r="KFV33" s="72"/>
      <c r="KFW33" s="72"/>
      <c r="KFX33" s="72"/>
      <c r="KFY33" s="72"/>
      <c r="KFZ33" s="72"/>
      <c r="KGA33" s="72"/>
      <c r="KGB33" s="72"/>
      <c r="KGC33" s="94"/>
      <c r="KGD33" s="70"/>
      <c r="KGE33" s="72"/>
      <c r="KGF33" s="72"/>
      <c r="KGG33" s="72"/>
      <c r="KGH33" s="72"/>
      <c r="KGI33" s="164"/>
      <c r="KGJ33" s="164"/>
      <c r="KGK33" s="164"/>
      <c r="KGL33" s="87"/>
      <c r="KGM33" s="72"/>
      <c r="KGN33" s="72"/>
      <c r="KGO33" s="72"/>
      <c r="KGP33" s="72"/>
      <c r="KGQ33" s="72"/>
      <c r="KGR33" s="72"/>
      <c r="KGS33" s="72"/>
      <c r="KGT33" s="70"/>
      <c r="KGU33" s="70"/>
      <c r="KGV33" s="70"/>
      <c r="KGW33" s="72"/>
      <c r="KGX33" s="72"/>
      <c r="KGY33" s="72"/>
      <c r="KGZ33" s="72"/>
      <c r="KHA33" s="72"/>
      <c r="KHB33" s="72"/>
      <c r="KHC33" s="72"/>
      <c r="KHD33" s="72"/>
      <c r="KHE33" s="72"/>
      <c r="KHF33" s="72"/>
      <c r="KHG33" s="72"/>
      <c r="KHH33" s="72"/>
      <c r="KHI33" s="72"/>
      <c r="KHJ33" s="72"/>
      <c r="KHK33" s="72"/>
      <c r="KHL33" s="94"/>
      <c r="KHM33" s="70"/>
      <c r="KHN33" s="72"/>
      <c r="KHO33" s="72"/>
      <c r="KHP33" s="72"/>
      <c r="KHQ33" s="72"/>
      <c r="KHR33" s="164"/>
      <c r="KHS33" s="164"/>
      <c r="KHT33" s="164"/>
      <c r="KHU33" s="87"/>
      <c r="KHV33" s="72"/>
      <c r="KHW33" s="72"/>
      <c r="KHX33" s="72"/>
      <c r="KHY33" s="72"/>
      <c r="KHZ33" s="72"/>
      <c r="KIA33" s="72"/>
      <c r="KIB33" s="72"/>
      <c r="KIC33" s="70"/>
      <c r="KID33" s="70"/>
      <c r="KIE33" s="70"/>
      <c r="KIF33" s="72"/>
      <c r="KIG33" s="72"/>
      <c r="KIH33" s="72"/>
      <c r="KII33" s="72"/>
      <c r="KIJ33" s="72"/>
      <c r="KIK33" s="72"/>
      <c r="KIL33" s="72"/>
      <c r="KIM33" s="72"/>
      <c r="KIN33" s="72"/>
      <c r="KIO33" s="72"/>
      <c r="KIP33" s="72"/>
      <c r="KIQ33" s="72"/>
      <c r="KIR33" s="72"/>
      <c r="KIS33" s="72"/>
      <c r="KIT33" s="72"/>
      <c r="KIU33" s="94"/>
      <c r="KIV33" s="70"/>
      <c r="KIW33" s="72"/>
      <c r="KIX33" s="72"/>
      <c r="KIY33" s="72"/>
      <c r="KIZ33" s="72"/>
      <c r="KJA33" s="164"/>
      <c r="KJB33" s="164"/>
      <c r="KJC33" s="164"/>
      <c r="KJD33" s="87"/>
      <c r="KJE33" s="72"/>
      <c r="KJF33" s="72"/>
      <c r="KJG33" s="72"/>
      <c r="KJH33" s="72"/>
      <c r="KJI33" s="72"/>
      <c r="KJJ33" s="72"/>
      <c r="KJK33" s="72"/>
      <c r="KJL33" s="70"/>
      <c r="KJM33" s="70"/>
      <c r="KJN33" s="70"/>
      <c r="KJO33" s="72"/>
      <c r="KJP33" s="72"/>
      <c r="KJQ33" s="72"/>
      <c r="KJR33" s="72"/>
      <c r="KJS33" s="72"/>
      <c r="KJT33" s="72"/>
      <c r="KJU33" s="72"/>
      <c r="KJV33" s="72"/>
      <c r="KJW33" s="72"/>
      <c r="KJX33" s="72"/>
      <c r="KJY33" s="72"/>
      <c r="KJZ33" s="72"/>
      <c r="KKA33" s="72"/>
      <c r="KKB33" s="72"/>
      <c r="KKC33" s="72"/>
      <c r="KKD33" s="94"/>
      <c r="KKE33" s="70"/>
      <c r="KKF33" s="72"/>
      <c r="KKG33" s="72"/>
      <c r="KKH33" s="72"/>
      <c r="KKI33" s="72"/>
      <c r="KKJ33" s="164"/>
      <c r="KKK33" s="164"/>
      <c r="KKL33" s="164"/>
      <c r="KKM33" s="87"/>
      <c r="KKN33" s="72"/>
      <c r="KKO33" s="72"/>
      <c r="KKP33" s="72"/>
      <c r="KKQ33" s="72"/>
      <c r="KKR33" s="72"/>
      <c r="KKS33" s="72"/>
      <c r="KKT33" s="72"/>
      <c r="KKU33" s="70"/>
      <c r="KKV33" s="70"/>
      <c r="KKW33" s="70"/>
      <c r="KKX33" s="72"/>
      <c r="KKY33" s="72"/>
      <c r="KKZ33" s="72"/>
      <c r="KLA33" s="72"/>
      <c r="KLB33" s="72"/>
      <c r="KLC33" s="72"/>
      <c r="KLD33" s="72"/>
      <c r="KLE33" s="72"/>
      <c r="KLF33" s="72"/>
      <c r="KLG33" s="72"/>
      <c r="KLH33" s="72"/>
      <c r="KLI33" s="72"/>
      <c r="KLJ33" s="72"/>
      <c r="KLK33" s="72"/>
      <c r="KLL33" s="72"/>
      <c r="KLM33" s="94"/>
      <c r="KLN33" s="70"/>
      <c r="KLO33" s="72"/>
      <c r="KLP33" s="72"/>
      <c r="KLQ33" s="72"/>
      <c r="KLR33" s="72"/>
      <c r="KLS33" s="164"/>
      <c r="KLT33" s="164"/>
      <c r="KLU33" s="164"/>
      <c r="KLV33" s="87"/>
      <c r="KLW33" s="72"/>
      <c r="KLX33" s="72"/>
      <c r="KLY33" s="72"/>
      <c r="KLZ33" s="72"/>
      <c r="KMA33" s="72"/>
      <c r="KMB33" s="72"/>
      <c r="KMC33" s="72"/>
      <c r="KMD33" s="70"/>
      <c r="KME33" s="70"/>
      <c r="KMF33" s="70"/>
      <c r="KMG33" s="72"/>
      <c r="KMH33" s="72"/>
      <c r="KMI33" s="72"/>
      <c r="KMJ33" s="72"/>
      <c r="KMK33" s="72"/>
      <c r="KML33" s="72"/>
      <c r="KMM33" s="72"/>
      <c r="KMN33" s="72"/>
      <c r="KMO33" s="72"/>
      <c r="KMP33" s="72"/>
      <c r="KMQ33" s="72"/>
      <c r="KMR33" s="72"/>
      <c r="KMS33" s="72"/>
      <c r="KMT33" s="72"/>
      <c r="KMU33" s="72"/>
      <c r="KMV33" s="94"/>
      <c r="KMW33" s="70"/>
      <c r="KMX33" s="72"/>
      <c r="KMY33" s="72"/>
      <c r="KMZ33" s="72"/>
      <c r="KNA33" s="72"/>
      <c r="KNB33" s="164"/>
      <c r="KNC33" s="164"/>
      <c r="KND33" s="164"/>
      <c r="KNE33" s="87"/>
      <c r="KNF33" s="72"/>
      <c r="KNG33" s="72"/>
      <c r="KNH33" s="72"/>
      <c r="KNI33" s="72"/>
      <c r="KNJ33" s="72"/>
      <c r="KNK33" s="72"/>
      <c r="KNL33" s="72"/>
      <c r="KNM33" s="70"/>
      <c r="KNN33" s="70"/>
      <c r="KNO33" s="70"/>
      <c r="KNP33" s="72"/>
      <c r="KNQ33" s="72"/>
      <c r="KNR33" s="72"/>
      <c r="KNS33" s="72"/>
      <c r="KNT33" s="72"/>
      <c r="KNU33" s="72"/>
      <c r="KNV33" s="72"/>
      <c r="KNW33" s="72"/>
      <c r="KNX33" s="72"/>
      <c r="KNY33" s="72"/>
      <c r="KNZ33" s="72"/>
      <c r="KOA33" s="72"/>
      <c r="KOB33" s="72"/>
      <c r="KOC33" s="72"/>
      <c r="KOD33" s="72"/>
      <c r="KOE33" s="94"/>
      <c r="KOF33" s="70"/>
      <c r="KOG33" s="72"/>
      <c r="KOH33" s="72"/>
      <c r="KOI33" s="72"/>
      <c r="KOJ33" s="72"/>
      <c r="KOK33" s="164"/>
      <c r="KOL33" s="164"/>
      <c r="KOM33" s="164"/>
      <c r="KON33" s="87"/>
      <c r="KOO33" s="72"/>
      <c r="KOP33" s="72"/>
      <c r="KOQ33" s="72"/>
      <c r="KOR33" s="72"/>
      <c r="KOS33" s="72"/>
      <c r="KOT33" s="72"/>
      <c r="KOU33" s="72"/>
      <c r="KOV33" s="70"/>
      <c r="KOW33" s="70"/>
      <c r="KOX33" s="70"/>
      <c r="KOY33" s="72"/>
      <c r="KOZ33" s="72"/>
      <c r="KPA33" s="72"/>
      <c r="KPB33" s="72"/>
      <c r="KPC33" s="72"/>
      <c r="KPD33" s="72"/>
      <c r="KPE33" s="72"/>
      <c r="KPF33" s="72"/>
      <c r="KPG33" s="72"/>
      <c r="KPH33" s="72"/>
      <c r="KPI33" s="72"/>
      <c r="KPJ33" s="72"/>
      <c r="KPK33" s="72"/>
      <c r="KPL33" s="72"/>
      <c r="KPM33" s="72"/>
      <c r="KPN33" s="94"/>
      <c r="KPO33" s="70"/>
      <c r="KPP33" s="72"/>
      <c r="KPQ33" s="72"/>
      <c r="KPR33" s="72"/>
      <c r="KPS33" s="72"/>
      <c r="KPT33" s="164"/>
      <c r="KPU33" s="164"/>
      <c r="KPV33" s="164"/>
      <c r="KPW33" s="87"/>
      <c r="KPX33" s="72"/>
      <c r="KPY33" s="72"/>
      <c r="KPZ33" s="72"/>
      <c r="KQA33" s="72"/>
      <c r="KQB33" s="72"/>
      <c r="KQC33" s="72"/>
      <c r="KQD33" s="72"/>
      <c r="KQE33" s="70"/>
      <c r="KQF33" s="70"/>
      <c r="KQG33" s="70"/>
      <c r="KQH33" s="72"/>
      <c r="KQI33" s="72"/>
      <c r="KQJ33" s="72"/>
      <c r="KQK33" s="72"/>
      <c r="KQL33" s="72"/>
      <c r="KQM33" s="72"/>
      <c r="KQN33" s="72"/>
      <c r="KQO33" s="72"/>
      <c r="KQP33" s="72"/>
      <c r="KQQ33" s="72"/>
      <c r="KQR33" s="72"/>
      <c r="KQS33" s="72"/>
      <c r="KQT33" s="72"/>
      <c r="KQU33" s="72"/>
      <c r="KQV33" s="72"/>
      <c r="KQW33" s="94"/>
      <c r="KQX33" s="70"/>
      <c r="KQY33" s="72"/>
      <c r="KQZ33" s="72"/>
      <c r="KRA33" s="72"/>
      <c r="KRB33" s="72"/>
      <c r="KRC33" s="164"/>
      <c r="KRD33" s="164"/>
      <c r="KRE33" s="164"/>
      <c r="KRF33" s="87"/>
      <c r="KRG33" s="72"/>
      <c r="KRH33" s="72"/>
      <c r="KRI33" s="72"/>
      <c r="KRJ33" s="72"/>
      <c r="KRK33" s="72"/>
      <c r="KRL33" s="72"/>
      <c r="KRM33" s="72"/>
      <c r="KRN33" s="70"/>
      <c r="KRO33" s="70"/>
      <c r="KRP33" s="70"/>
      <c r="KRQ33" s="72"/>
      <c r="KRR33" s="72"/>
      <c r="KRS33" s="72"/>
      <c r="KRT33" s="72"/>
      <c r="KRU33" s="72"/>
      <c r="KRV33" s="72"/>
      <c r="KRW33" s="72"/>
      <c r="KRX33" s="72"/>
      <c r="KRY33" s="72"/>
      <c r="KRZ33" s="72"/>
      <c r="KSA33" s="72"/>
      <c r="KSB33" s="72"/>
      <c r="KSC33" s="72"/>
      <c r="KSD33" s="72"/>
      <c r="KSE33" s="72"/>
      <c r="KSF33" s="94"/>
      <c r="KSG33" s="70"/>
      <c r="KSH33" s="72"/>
      <c r="KSI33" s="72"/>
      <c r="KSJ33" s="72"/>
      <c r="KSK33" s="72"/>
      <c r="KSL33" s="164"/>
      <c r="KSM33" s="164"/>
      <c r="KSN33" s="164"/>
      <c r="KSO33" s="87"/>
      <c r="KSP33" s="72"/>
      <c r="KSQ33" s="72"/>
      <c r="KSR33" s="72"/>
      <c r="KSS33" s="72"/>
      <c r="KST33" s="72"/>
      <c r="KSU33" s="72"/>
      <c r="KSV33" s="72"/>
      <c r="KSW33" s="70"/>
      <c r="KSX33" s="70"/>
      <c r="KSY33" s="70"/>
      <c r="KSZ33" s="72"/>
      <c r="KTA33" s="72"/>
      <c r="KTB33" s="72"/>
      <c r="KTC33" s="72"/>
      <c r="KTD33" s="72"/>
      <c r="KTE33" s="72"/>
      <c r="KTF33" s="72"/>
      <c r="KTG33" s="72"/>
      <c r="KTH33" s="72"/>
      <c r="KTI33" s="72"/>
      <c r="KTJ33" s="72"/>
      <c r="KTK33" s="72"/>
      <c r="KTL33" s="72"/>
      <c r="KTM33" s="72"/>
      <c r="KTN33" s="72"/>
      <c r="KTO33" s="94"/>
      <c r="KTP33" s="70"/>
      <c r="KTQ33" s="72"/>
      <c r="KTR33" s="72"/>
      <c r="KTS33" s="72"/>
      <c r="KTT33" s="72"/>
      <c r="KTU33" s="164"/>
      <c r="KTV33" s="164"/>
      <c r="KTW33" s="164"/>
      <c r="KTX33" s="87"/>
      <c r="KTY33" s="72"/>
      <c r="KTZ33" s="72"/>
      <c r="KUA33" s="72"/>
      <c r="KUB33" s="72"/>
      <c r="KUC33" s="72"/>
      <c r="KUD33" s="72"/>
      <c r="KUE33" s="72"/>
      <c r="KUF33" s="70"/>
      <c r="KUG33" s="70"/>
      <c r="KUH33" s="70"/>
      <c r="KUI33" s="72"/>
      <c r="KUJ33" s="72"/>
      <c r="KUK33" s="72"/>
      <c r="KUL33" s="72"/>
      <c r="KUM33" s="72"/>
      <c r="KUN33" s="72"/>
      <c r="KUO33" s="72"/>
      <c r="KUP33" s="72"/>
      <c r="KUQ33" s="72"/>
      <c r="KUR33" s="72"/>
      <c r="KUS33" s="72"/>
      <c r="KUT33" s="72"/>
      <c r="KUU33" s="72"/>
      <c r="KUV33" s="72"/>
      <c r="KUW33" s="72"/>
      <c r="KUX33" s="94"/>
      <c r="KUY33" s="70"/>
      <c r="KUZ33" s="72"/>
      <c r="KVA33" s="72"/>
      <c r="KVB33" s="72"/>
      <c r="KVC33" s="72"/>
      <c r="KVD33" s="164"/>
      <c r="KVE33" s="164"/>
      <c r="KVF33" s="164"/>
      <c r="KVG33" s="87"/>
      <c r="KVH33" s="72"/>
      <c r="KVI33" s="72"/>
      <c r="KVJ33" s="72"/>
      <c r="KVK33" s="72"/>
      <c r="KVL33" s="72"/>
      <c r="KVM33" s="72"/>
      <c r="KVN33" s="72"/>
      <c r="KVO33" s="70"/>
      <c r="KVP33" s="70"/>
      <c r="KVQ33" s="70"/>
      <c r="KVR33" s="72"/>
      <c r="KVS33" s="72"/>
      <c r="KVT33" s="72"/>
      <c r="KVU33" s="72"/>
      <c r="KVV33" s="72"/>
      <c r="KVW33" s="72"/>
      <c r="KVX33" s="72"/>
      <c r="KVY33" s="72"/>
      <c r="KVZ33" s="72"/>
      <c r="KWA33" s="72"/>
      <c r="KWB33" s="72"/>
      <c r="KWC33" s="72"/>
      <c r="KWD33" s="72"/>
      <c r="KWE33" s="72"/>
      <c r="KWF33" s="72"/>
      <c r="KWG33" s="94"/>
      <c r="KWH33" s="70"/>
      <c r="KWI33" s="72"/>
      <c r="KWJ33" s="72"/>
      <c r="KWK33" s="72"/>
      <c r="KWL33" s="72"/>
      <c r="KWM33" s="164"/>
      <c r="KWN33" s="164"/>
      <c r="KWO33" s="164"/>
      <c r="KWP33" s="87"/>
      <c r="KWQ33" s="72"/>
      <c r="KWR33" s="72"/>
      <c r="KWS33" s="72"/>
      <c r="KWT33" s="72"/>
      <c r="KWU33" s="72"/>
      <c r="KWV33" s="72"/>
      <c r="KWW33" s="72"/>
      <c r="KWX33" s="70"/>
      <c r="KWY33" s="70"/>
      <c r="KWZ33" s="70"/>
      <c r="KXA33" s="72"/>
      <c r="KXB33" s="72"/>
      <c r="KXC33" s="72"/>
      <c r="KXD33" s="72"/>
      <c r="KXE33" s="72"/>
      <c r="KXF33" s="72"/>
      <c r="KXG33" s="72"/>
      <c r="KXH33" s="72"/>
      <c r="KXI33" s="72"/>
      <c r="KXJ33" s="72"/>
      <c r="KXK33" s="72"/>
      <c r="KXL33" s="72"/>
      <c r="KXM33" s="72"/>
      <c r="KXN33" s="72"/>
      <c r="KXO33" s="72"/>
      <c r="KXP33" s="94"/>
      <c r="KXQ33" s="70"/>
      <c r="KXR33" s="72"/>
      <c r="KXS33" s="72"/>
      <c r="KXT33" s="72"/>
      <c r="KXU33" s="72"/>
      <c r="KXV33" s="164"/>
      <c r="KXW33" s="164"/>
      <c r="KXX33" s="164"/>
      <c r="KXY33" s="87"/>
      <c r="KXZ33" s="72"/>
      <c r="KYA33" s="72"/>
      <c r="KYB33" s="72"/>
      <c r="KYC33" s="72"/>
      <c r="KYD33" s="72"/>
      <c r="KYE33" s="72"/>
      <c r="KYF33" s="72"/>
      <c r="KYG33" s="70"/>
      <c r="KYH33" s="70"/>
      <c r="KYI33" s="70"/>
      <c r="KYJ33" s="72"/>
      <c r="KYK33" s="72"/>
      <c r="KYL33" s="72"/>
      <c r="KYM33" s="72"/>
      <c r="KYN33" s="72"/>
      <c r="KYO33" s="72"/>
      <c r="KYP33" s="72"/>
      <c r="KYQ33" s="72"/>
      <c r="KYR33" s="72"/>
      <c r="KYS33" s="72"/>
      <c r="KYT33" s="72"/>
      <c r="KYU33" s="72"/>
      <c r="KYV33" s="72"/>
      <c r="KYW33" s="72"/>
      <c r="KYX33" s="72"/>
      <c r="KYY33" s="94"/>
      <c r="KYZ33" s="70"/>
      <c r="KZA33" s="72"/>
      <c r="KZB33" s="72"/>
      <c r="KZC33" s="72"/>
      <c r="KZD33" s="72"/>
      <c r="KZE33" s="164"/>
      <c r="KZF33" s="164"/>
      <c r="KZG33" s="164"/>
      <c r="KZH33" s="87"/>
      <c r="KZI33" s="72"/>
      <c r="KZJ33" s="72"/>
      <c r="KZK33" s="72"/>
      <c r="KZL33" s="72"/>
      <c r="KZM33" s="72"/>
      <c r="KZN33" s="72"/>
      <c r="KZO33" s="72"/>
      <c r="KZP33" s="70"/>
      <c r="KZQ33" s="70"/>
      <c r="KZR33" s="70"/>
      <c r="KZS33" s="72"/>
      <c r="KZT33" s="72"/>
      <c r="KZU33" s="72"/>
      <c r="KZV33" s="72"/>
      <c r="KZW33" s="72"/>
      <c r="KZX33" s="72"/>
      <c r="KZY33" s="72"/>
      <c r="KZZ33" s="72"/>
      <c r="LAA33" s="72"/>
      <c r="LAB33" s="72"/>
      <c r="LAC33" s="72"/>
      <c r="LAD33" s="72"/>
      <c r="LAE33" s="72"/>
      <c r="LAF33" s="72"/>
      <c r="LAG33" s="72"/>
      <c r="LAH33" s="94"/>
      <c r="LAI33" s="70"/>
      <c r="LAJ33" s="72"/>
      <c r="LAK33" s="72"/>
      <c r="LAL33" s="72"/>
      <c r="LAM33" s="72"/>
      <c r="LAN33" s="164"/>
      <c r="LAO33" s="164"/>
      <c r="LAP33" s="164"/>
      <c r="LAQ33" s="87"/>
      <c r="LAR33" s="72"/>
      <c r="LAS33" s="72"/>
      <c r="LAT33" s="72"/>
      <c r="LAU33" s="72"/>
      <c r="LAV33" s="72"/>
      <c r="LAW33" s="72"/>
      <c r="LAX33" s="72"/>
      <c r="LAY33" s="70"/>
      <c r="LAZ33" s="70"/>
      <c r="LBA33" s="70"/>
      <c r="LBB33" s="72"/>
      <c r="LBC33" s="72"/>
      <c r="LBD33" s="72"/>
      <c r="LBE33" s="72"/>
      <c r="LBF33" s="72"/>
      <c r="LBG33" s="72"/>
      <c r="LBH33" s="72"/>
      <c r="LBI33" s="72"/>
      <c r="LBJ33" s="72"/>
      <c r="LBK33" s="72"/>
      <c r="LBL33" s="72"/>
      <c r="LBM33" s="72"/>
      <c r="LBN33" s="72"/>
      <c r="LBO33" s="72"/>
      <c r="LBP33" s="72"/>
      <c r="LBQ33" s="94"/>
      <c r="LBR33" s="70"/>
      <c r="LBS33" s="72"/>
      <c r="LBT33" s="72"/>
      <c r="LBU33" s="72"/>
      <c r="LBV33" s="72"/>
      <c r="LBW33" s="164"/>
      <c r="LBX33" s="164"/>
      <c r="LBY33" s="164"/>
      <c r="LBZ33" s="87"/>
      <c r="LCA33" s="72"/>
      <c r="LCB33" s="72"/>
      <c r="LCC33" s="72"/>
      <c r="LCD33" s="72"/>
      <c r="LCE33" s="72"/>
      <c r="LCF33" s="72"/>
      <c r="LCG33" s="72"/>
      <c r="LCH33" s="70"/>
      <c r="LCI33" s="70"/>
      <c r="LCJ33" s="70"/>
      <c r="LCK33" s="72"/>
      <c r="LCL33" s="72"/>
      <c r="LCM33" s="72"/>
      <c r="LCN33" s="72"/>
      <c r="LCO33" s="72"/>
      <c r="LCP33" s="72"/>
      <c r="LCQ33" s="72"/>
      <c r="LCR33" s="72"/>
      <c r="LCS33" s="72"/>
      <c r="LCT33" s="72"/>
      <c r="LCU33" s="72"/>
      <c r="LCV33" s="72"/>
      <c r="LCW33" s="72"/>
      <c r="LCX33" s="72"/>
      <c r="LCY33" s="72"/>
      <c r="LCZ33" s="94"/>
      <c r="LDA33" s="70"/>
      <c r="LDB33" s="72"/>
      <c r="LDC33" s="72"/>
      <c r="LDD33" s="72"/>
      <c r="LDE33" s="72"/>
      <c r="LDF33" s="164"/>
      <c r="LDG33" s="164"/>
      <c r="LDH33" s="164"/>
      <c r="LDI33" s="87"/>
      <c r="LDJ33" s="72"/>
      <c r="LDK33" s="72"/>
      <c r="LDL33" s="72"/>
      <c r="LDM33" s="72"/>
      <c r="LDN33" s="72"/>
      <c r="LDO33" s="72"/>
      <c r="LDP33" s="72"/>
      <c r="LDQ33" s="70"/>
      <c r="LDR33" s="70"/>
      <c r="LDS33" s="70"/>
      <c r="LDT33" s="72"/>
      <c r="LDU33" s="72"/>
      <c r="LDV33" s="72"/>
      <c r="LDW33" s="72"/>
      <c r="LDX33" s="72"/>
      <c r="LDY33" s="72"/>
      <c r="LDZ33" s="72"/>
      <c r="LEA33" s="72"/>
      <c r="LEB33" s="72"/>
      <c r="LEC33" s="72"/>
      <c r="LED33" s="72"/>
      <c r="LEE33" s="72"/>
      <c r="LEF33" s="72"/>
      <c r="LEG33" s="72"/>
      <c r="LEH33" s="72"/>
      <c r="LEI33" s="94"/>
      <c r="LEJ33" s="70"/>
      <c r="LEK33" s="72"/>
      <c r="LEL33" s="72"/>
      <c r="LEM33" s="72"/>
      <c r="LEN33" s="72"/>
      <c r="LEO33" s="164"/>
      <c r="LEP33" s="164"/>
      <c r="LEQ33" s="164"/>
      <c r="LER33" s="87"/>
      <c r="LES33" s="72"/>
      <c r="LET33" s="72"/>
      <c r="LEU33" s="72"/>
      <c r="LEV33" s="72"/>
      <c r="LEW33" s="72"/>
      <c r="LEX33" s="72"/>
      <c r="LEY33" s="72"/>
      <c r="LEZ33" s="70"/>
      <c r="LFA33" s="70"/>
      <c r="LFB33" s="70"/>
      <c r="LFC33" s="72"/>
      <c r="LFD33" s="72"/>
      <c r="LFE33" s="72"/>
      <c r="LFF33" s="72"/>
      <c r="LFG33" s="72"/>
      <c r="LFH33" s="72"/>
      <c r="LFI33" s="72"/>
      <c r="LFJ33" s="72"/>
      <c r="LFK33" s="72"/>
      <c r="LFL33" s="72"/>
      <c r="LFM33" s="72"/>
      <c r="LFN33" s="72"/>
      <c r="LFO33" s="72"/>
      <c r="LFP33" s="72"/>
      <c r="LFQ33" s="72"/>
      <c r="LFR33" s="94"/>
      <c r="LFS33" s="70"/>
      <c r="LFT33" s="72"/>
      <c r="LFU33" s="72"/>
      <c r="LFV33" s="72"/>
      <c r="LFW33" s="72"/>
      <c r="LFX33" s="164"/>
      <c r="LFY33" s="164"/>
      <c r="LFZ33" s="164"/>
      <c r="LGA33" s="87"/>
      <c r="LGB33" s="72"/>
      <c r="LGC33" s="72"/>
      <c r="LGD33" s="72"/>
      <c r="LGE33" s="72"/>
      <c r="LGF33" s="72"/>
      <c r="LGG33" s="72"/>
      <c r="LGH33" s="72"/>
      <c r="LGI33" s="70"/>
      <c r="LGJ33" s="70"/>
      <c r="LGK33" s="70"/>
      <c r="LGL33" s="72"/>
      <c r="LGM33" s="72"/>
      <c r="LGN33" s="72"/>
      <c r="LGO33" s="72"/>
      <c r="LGP33" s="72"/>
      <c r="LGQ33" s="72"/>
      <c r="LGR33" s="72"/>
      <c r="LGS33" s="72"/>
      <c r="LGT33" s="72"/>
      <c r="LGU33" s="72"/>
      <c r="LGV33" s="72"/>
      <c r="LGW33" s="72"/>
      <c r="LGX33" s="72"/>
      <c r="LGY33" s="72"/>
      <c r="LGZ33" s="72"/>
      <c r="LHA33" s="94"/>
      <c r="LHB33" s="70"/>
      <c r="LHC33" s="72"/>
      <c r="LHD33" s="72"/>
      <c r="LHE33" s="72"/>
      <c r="LHF33" s="72"/>
      <c r="LHG33" s="164"/>
      <c r="LHH33" s="164"/>
      <c r="LHI33" s="164"/>
      <c r="LHJ33" s="87"/>
      <c r="LHK33" s="72"/>
      <c r="LHL33" s="72"/>
      <c r="LHM33" s="72"/>
      <c r="LHN33" s="72"/>
      <c r="LHO33" s="72"/>
      <c r="LHP33" s="72"/>
      <c r="LHQ33" s="72"/>
      <c r="LHR33" s="70"/>
      <c r="LHS33" s="70"/>
      <c r="LHT33" s="70"/>
      <c r="LHU33" s="72"/>
      <c r="LHV33" s="72"/>
      <c r="LHW33" s="72"/>
      <c r="LHX33" s="72"/>
      <c r="LHY33" s="72"/>
      <c r="LHZ33" s="72"/>
      <c r="LIA33" s="72"/>
      <c r="LIB33" s="72"/>
      <c r="LIC33" s="72"/>
      <c r="LID33" s="72"/>
      <c r="LIE33" s="72"/>
      <c r="LIF33" s="72"/>
      <c r="LIG33" s="72"/>
      <c r="LIH33" s="72"/>
      <c r="LII33" s="72"/>
      <c r="LIJ33" s="94"/>
      <c r="LIK33" s="70"/>
      <c r="LIL33" s="72"/>
      <c r="LIM33" s="72"/>
      <c r="LIN33" s="72"/>
      <c r="LIO33" s="72"/>
      <c r="LIP33" s="164"/>
      <c r="LIQ33" s="164"/>
      <c r="LIR33" s="164"/>
      <c r="LIS33" s="87"/>
      <c r="LIT33" s="72"/>
      <c r="LIU33" s="72"/>
      <c r="LIV33" s="72"/>
      <c r="LIW33" s="72"/>
      <c r="LIX33" s="72"/>
      <c r="LIY33" s="72"/>
      <c r="LIZ33" s="72"/>
      <c r="LJA33" s="70"/>
      <c r="LJB33" s="70"/>
      <c r="LJC33" s="70"/>
      <c r="LJD33" s="72"/>
      <c r="LJE33" s="72"/>
      <c r="LJF33" s="72"/>
      <c r="LJG33" s="72"/>
      <c r="LJH33" s="72"/>
      <c r="LJI33" s="72"/>
      <c r="LJJ33" s="72"/>
      <c r="LJK33" s="72"/>
      <c r="LJL33" s="72"/>
      <c r="LJM33" s="72"/>
      <c r="LJN33" s="72"/>
      <c r="LJO33" s="72"/>
      <c r="LJP33" s="72"/>
      <c r="LJQ33" s="72"/>
      <c r="LJR33" s="72"/>
      <c r="LJS33" s="94"/>
      <c r="LJT33" s="70"/>
      <c r="LJU33" s="72"/>
      <c r="LJV33" s="72"/>
      <c r="LJW33" s="72"/>
      <c r="LJX33" s="72"/>
      <c r="LJY33" s="164"/>
      <c r="LJZ33" s="164"/>
      <c r="LKA33" s="164"/>
      <c r="LKB33" s="87"/>
      <c r="LKC33" s="72"/>
      <c r="LKD33" s="72"/>
      <c r="LKE33" s="72"/>
      <c r="LKF33" s="72"/>
      <c r="LKG33" s="72"/>
      <c r="LKH33" s="72"/>
      <c r="LKI33" s="72"/>
      <c r="LKJ33" s="70"/>
      <c r="LKK33" s="70"/>
      <c r="LKL33" s="70"/>
      <c r="LKM33" s="72"/>
      <c r="LKN33" s="72"/>
      <c r="LKO33" s="72"/>
      <c r="LKP33" s="72"/>
      <c r="LKQ33" s="72"/>
      <c r="LKR33" s="72"/>
      <c r="LKS33" s="72"/>
      <c r="LKT33" s="72"/>
      <c r="LKU33" s="72"/>
      <c r="LKV33" s="72"/>
      <c r="LKW33" s="72"/>
      <c r="LKX33" s="72"/>
      <c r="LKY33" s="72"/>
      <c r="LKZ33" s="72"/>
      <c r="LLA33" s="72"/>
      <c r="LLB33" s="94"/>
      <c r="LLC33" s="70"/>
      <c r="LLD33" s="72"/>
      <c r="LLE33" s="72"/>
      <c r="LLF33" s="72"/>
      <c r="LLG33" s="72"/>
      <c r="LLH33" s="164"/>
      <c r="LLI33" s="164"/>
      <c r="LLJ33" s="164"/>
      <c r="LLK33" s="87"/>
      <c r="LLL33" s="72"/>
      <c r="LLM33" s="72"/>
      <c r="LLN33" s="72"/>
      <c r="LLO33" s="72"/>
      <c r="LLP33" s="72"/>
      <c r="LLQ33" s="72"/>
      <c r="LLR33" s="72"/>
      <c r="LLS33" s="70"/>
      <c r="LLT33" s="70"/>
      <c r="LLU33" s="70"/>
      <c r="LLV33" s="72"/>
      <c r="LLW33" s="72"/>
      <c r="LLX33" s="72"/>
      <c r="LLY33" s="72"/>
      <c r="LLZ33" s="72"/>
      <c r="LMA33" s="72"/>
      <c r="LMB33" s="72"/>
      <c r="LMC33" s="72"/>
      <c r="LMD33" s="72"/>
      <c r="LME33" s="72"/>
      <c r="LMF33" s="72"/>
      <c r="LMG33" s="72"/>
      <c r="LMH33" s="72"/>
      <c r="LMI33" s="72"/>
      <c r="LMJ33" s="72"/>
      <c r="LMK33" s="94"/>
      <c r="LML33" s="70"/>
      <c r="LMM33" s="72"/>
      <c r="LMN33" s="72"/>
      <c r="LMO33" s="72"/>
      <c r="LMP33" s="72"/>
      <c r="LMQ33" s="164"/>
      <c r="LMR33" s="164"/>
      <c r="LMS33" s="164"/>
      <c r="LMT33" s="87"/>
      <c r="LMU33" s="72"/>
      <c r="LMV33" s="72"/>
      <c r="LMW33" s="72"/>
      <c r="LMX33" s="72"/>
      <c r="LMY33" s="72"/>
      <c r="LMZ33" s="72"/>
      <c r="LNA33" s="72"/>
      <c r="LNB33" s="70"/>
      <c r="LNC33" s="70"/>
      <c r="LND33" s="70"/>
      <c r="LNE33" s="72"/>
      <c r="LNF33" s="72"/>
      <c r="LNG33" s="72"/>
      <c r="LNH33" s="72"/>
      <c r="LNI33" s="72"/>
      <c r="LNJ33" s="72"/>
      <c r="LNK33" s="72"/>
      <c r="LNL33" s="72"/>
      <c r="LNM33" s="72"/>
      <c r="LNN33" s="72"/>
      <c r="LNO33" s="72"/>
      <c r="LNP33" s="72"/>
      <c r="LNQ33" s="72"/>
      <c r="LNR33" s="72"/>
      <c r="LNS33" s="72"/>
      <c r="LNT33" s="94"/>
      <c r="LNU33" s="70"/>
      <c r="LNV33" s="72"/>
      <c r="LNW33" s="72"/>
      <c r="LNX33" s="72"/>
      <c r="LNY33" s="72"/>
      <c r="LNZ33" s="164"/>
      <c r="LOA33" s="164"/>
      <c r="LOB33" s="164"/>
      <c r="LOC33" s="87"/>
      <c r="LOD33" s="72"/>
      <c r="LOE33" s="72"/>
      <c r="LOF33" s="72"/>
      <c r="LOG33" s="72"/>
      <c r="LOH33" s="72"/>
      <c r="LOI33" s="72"/>
      <c r="LOJ33" s="72"/>
      <c r="LOK33" s="70"/>
      <c r="LOL33" s="70"/>
      <c r="LOM33" s="70"/>
      <c r="LON33" s="72"/>
      <c r="LOO33" s="72"/>
      <c r="LOP33" s="72"/>
      <c r="LOQ33" s="72"/>
      <c r="LOR33" s="72"/>
      <c r="LOS33" s="72"/>
      <c r="LOT33" s="72"/>
      <c r="LOU33" s="72"/>
      <c r="LOV33" s="72"/>
      <c r="LOW33" s="72"/>
      <c r="LOX33" s="72"/>
      <c r="LOY33" s="72"/>
      <c r="LOZ33" s="72"/>
      <c r="LPA33" s="72"/>
      <c r="LPB33" s="72"/>
      <c r="LPC33" s="94"/>
      <c r="LPD33" s="70"/>
      <c r="LPE33" s="72"/>
      <c r="LPF33" s="72"/>
      <c r="LPG33" s="72"/>
      <c r="LPH33" s="72"/>
      <c r="LPI33" s="164"/>
      <c r="LPJ33" s="164"/>
      <c r="LPK33" s="164"/>
      <c r="LPL33" s="87"/>
      <c r="LPM33" s="72"/>
      <c r="LPN33" s="72"/>
      <c r="LPO33" s="72"/>
      <c r="LPP33" s="72"/>
      <c r="LPQ33" s="72"/>
      <c r="LPR33" s="72"/>
      <c r="LPS33" s="72"/>
      <c r="LPT33" s="70"/>
      <c r="LPU33" s="70"/>
      <c r="LPV33" s="70"/>
      <c r="LPW33" s="72"/>
      <c r="LPX33" s="72"/>
      <c r="LPY33" s="72"/>
      <c r="LPZ33" s="72"/>
      <c r="LQA33" s="72"/>
      <c r="LQB33" s="72"/>
      <c r="LQC33" s="72"/>
      <c r="LQD33" s="72"/>
      <c r="LQE33" s="72"/>
      <c r="LQF33" s="72"/>
      <c r="LQG33" s="72"/>
      <c r="LQH33" s="72"/>
      <c r="LQI33" s="72"/>
      <c r="LQJ33" s="72"/>
      <c r="LQK33" s="72"/>
      <c r="LQL33" s="94"/>
      <c r="LQM33" s="70"/>
      <c r="LQN33" s="72"/>
      <c r="LQO33" s="72"/>
      <c r="LQP33" s="72"/>
      <c r="LQQ33" s="72"/>
      <c r="LQR33" s="164"/>
      <c r="LQS33" s="164"/>
      <c r="LQT33" s="164"/>
      <c r="LQU33" s="87"/>
      <c r="LQV33" s="72"/>
      <c r="LQW33" s="72"/>
      <c r="LQX33" s="72"/>
      <c r="LQY33" s="72"/>
      <c r="LQZ33" s="72"/>
      <c r="LRA33" s="72"/>
      <c r="LRB33" s="72"/>
      <c r="LRC33" s="70"/>
      <c r="LRD33" s="70"/>
      <c r="LRE33" s="70"/>
      <c r="LRF33" s="72"/>
      <c r="LRG33" s="72"/>
      <c r="LRH33" s="72"/>
      <c r="LRI33" s="72"/>
      <c r="LRJ33" s="72"/>
      <c r="LRK33" s="72"/>
      <c r="LRL33" s="72"/>
      <c r="LRM33" s="72"/>
      <c r="LRN33" s="72"/>
      <c r="LRO33" s="72"/>
      <c r="LRP33" s="72"/>
      <c r="LRQ33" s="72"/>
      <c r="LRR33" s="72"/>
      <c r="LRS33" s="72"/>
      <c r="LRT33" s="72"/>
      <c r="LRU33" s="94"/>
      <c r="LRV33" s="70"/>
      <c r="LRW33" s="72"/>
      <c r="LRX33" s="72"/>
      <c r="LRY33" s="72"/>
      <c r="LRZ33" s="72"/>
      <c r="LSA33" s="164"/>
      <c r="LSB33" s="164"/>
      <c r="LSC33" s="164"/>
      <c r="LSD33" s="87"/>
      <c r="LSE33" s="72"/>
      <c r="LSF33" s="72"/>
      <c r="LSG33" s="72"/>
      <c r="LSH33" s="72"/>
      <c r="LSI33" s="72"/>
      <c r="LSJ33" s="72"/>
      <c r="LSK33" s="72"/>
      <c r="LSL33" s="70"/>
      <c r="LSM33" s="70"/>
      <c r="LSN33" s="70"/>
      <c r="LSO33" s="72"/>
      <c r="LSP33" s="72"/>
      <c r="LSQ33" s="72"/>
      <c r="LSR33" s="72"/>
      <c r="LSS33" s="72"/>
      <c r="LST33" s="72"/>
      <c r="LSU33" s="72"/>
      <c r="LSV33" s="72"/>
      <c r="LSW33" s="72"/>
      <c r="LSX33" s="72"/>
      <c r="LSY33" s="72"/>
      <c r="LSZ33" s="72"/>
      <c r="LTA33" s="72"/>
      <c r="LTB33" s="72"/>
      <c r="LTC33" s="72"/>
      <c r="LTD33" s="94"/>
      <c r="LTE33" s="70"/>
      <c r="LTF33" s="72"/>
      <c r="LTG33" s="72"/>
      <c r="LTH33" s="72"/>
      <c r="LTI33" s="72"/>
      <c r="LTJ33" s="164"/>
      <c r="LTK33" s="164"/>
      <c r="LTL33" s="164"/>
      <c r="LTM33" s="87"/>
      <c r="LTN33" s="72"/>
      <c r="LTO33" s="72"/>
      <c r="LTP33" s="72"/>
      <c r="LTQ33" s="72"/>
      <c r="LTR33" s="72"/>
      <c r="LTS33" s="72"/>
      <c r="LTT33" s="72"/>
      <c r="LTU33" s="70"/>
      <c r="LTV33" s="70"/>
      <c r="LTW33" s="70"/>
      <c r="LTX33" s="72"/>
      <c r="LTY33" s="72"/>
      <c r="LTZ33" s="72"/>
      <c r="LUA33" s="72"/>
      <c r="LUB33" s="72"/>
      <c r="LUC33" s="72"/>
      <c r="LUD33" s="72"/>
      <c r="LUE33" s="72"/>
      <c r="LUF33" s="72"/>
      <c r="LUG33" s="72"/>
      <c r="LUH33" s="72"/>
      <c r="LUI33" s="72"/>
      <c r="LUJ33" s="72"/>
      <c r="LUK33" s="72"/>
      <c r="LUL33" s="72"/>
      <c r="LUM33" s="94"/>
      <c r="LUN33" s="70"/>
      <c r="LUO33" s="72"/>
      <c r="LUP33" s="72"/>
      <c r="LUQ33" s="72"/>
      <c r="LUR33" s="72"/>
      <c r="LUS33" s="164"/>
      <c r="LUT33" s="164"/>
      <c r="LUU33" s="164"/>
      <c r="LUV33" s="87"/>
      <c r="LUW33" s="72"/>
      <c r="LUX33" s="72"/>
      <c r="LUY33" s="72"/>
      <c r="LUZ33" s="72"/>
      <c r="LVA33" s="72"/>
      <c r="LVB33" s="72"/>
      <c r="LVC33" s="72"/>
      <c r="LVD33" s="70"/>
      <c r="LVE33" s="70"/>
      <c r="LVF33" s="70"/>
      <c r="LVG33" s="72"/>
      <c r="LVH33" s="72"/>
      <c r="LVI33" s="72"/>
      <c r="LVJ33" s="72"/>
      <c r="LVK33" s="72"/>
      <c r="LVL33" s="72"/>
      <c r="LVM33" s="72"/>
      <c r="LVN33" s="72"/>
      <c r="LVO33" s="72"/>
      <c r="LVP33" s="72"/>
      <c r="LVQ33" s="72"/>
      <c r="LVR33" s="72"/>
      <c r="LVS33" s="72"/>
      <c r="LVT33" s="72"/>
      <c r="LVU33" s="72"/>
      <c r="LVV33" s="94"/>
      <c r="LVW33" s="70"/>
      <c r="LVX33" s="72"/>
      <c r="LVY33" s="72"/>
      <c r="LVZ33" s="72"/>
      <c r="LWA33" s="72"/>
      <c r="LWB33" s="164"/>
      <c r="LWC33" s="164"/>
      <c r="LWD33" s="164"/>
      <c r="LWE33" s="87"/>
      <c r="LWF33" s="72"/>
      <c r="LWG33" s="72"/>
      <c r="LWH33" s="72"/>
      <c r="LWI33" s="72"/>
      <c r="LWJ33" s="72"/>
      <c r="LWK33" s="72"/>
      <c r="LWL33" s="72"/>
      <c r="LWM33" s="70"/>
      <c r="LWN33" s="70"/>
      <c r="LWO33" s="70"/>
      <c r="LWP33" s="72"/>
      <c r="LWQ33" s="72"/>
      <c r="LWR33" s="72"/>
      <c r="LWS33" s="72"/>
      <c r="LWT33" s="72"/>
      <c r="LWU33" s="72"/>
      <c r="LWV33" s="72"/>
      <c r="LWW33" s="72"/>
      <c r="LWX33" s="72"/>
      <c r="LWY33" s="72"/>
      <c r="LWZ33" s="72"/>
      <c r="LXA33" s="72"/>
      <c r="LXB33" s="72"/>
      <c r="LXC33" s="72"/>
      <c r="LXD33" s="72"/>
      <c r="LXE33" s="94"/>
      <c r="LXF33" s="70"/>
      <c r="LXG33" s="72"/>
      <c r="LXH33" s="72"/>
      <c r="LXI33" s="72"/>
      <c r="LXJ33" s="72"/>
      <c r="LXK33" s="164"/>
      <c r="LXL33" s="164"/>
      <c r="LXM33" s="164"/>
      <c r="LXN33" s="87"/>
      <c r="LXO33" s="72"/>
      <c r="LXP33" s="72"/>
      <c r="LXQ33" s="72"/>
      <c r="LXR33" s="72"/>
      <c r="LXS33" s="72"/>
      <c r="LXT33" s="72"/>
      <c r="LXU33" s="72"/>
      <c r="LXV33" s="70"/>
      <c r="LXW33" s="70"/>
      <c r="LXX33" s="70"/>
      <c r="LXY33" s="72"/>
      <c r="LXZ33" s="72"/>
      <c r="LYA33" s="72"/>
      <c r="LYB33" s="72"/>
      <c r="LYC33" s="72"/>
      <c r="LYD33" s="72"/>
      <c r="LYE33" s="72"/>
      <c r="LYF33" s="72"/>
      <c r="LYG33" s="72"/>
      <c r="LYH33" s="72"/>
      <c r="LYI33" s="72"/>
      <c r="LYJ33" s="72"/>
      <c r="LYK33" s="72"/>
      <c r="LYL33" s="72"/>
      <c r="LYM33" s="72"/>
      <c r="LYN33" s="94"/>
      <c r="LYO33" s="70"/>
      <c r="LYP33" s="72"/>
      <c r="LYQ33" s="72"/>
      <c r="LYR33" s="72"/>
      <c r="LYS33" s="72"/>
      <c r="LYT33" s="164"/>
      <c r="LYU33" s="164"/>
      <c r="LYV33" s="164"/>
      <c r="LYW33" s="87"/>
      <c r="LYX33" s="72"/>
      <c r="LYY33" s="72"/>
      <c r="LYZ33" s="72"/>
      <c r="LZA33" s="72"/>
      <c r="LZB33" s="72"/>
      <c r="LZC33" s="72"/>
      <c r="LZD33" s="72"/>
      <c r="LZE33" s="70"/>
      <c r="LZF33" s="70"/>
      <c r="LZG33" s="70"/>
      <c r="LZH33" s="72"/>
      <c r="LZI33" s="72"/>
      <c r="LZJ33" s="72"/>
      <c r="LZK33" s="72"/>
      <c r="LZL33" s="72"/>
      <c r="LZM33" s="72"/>
      <c r="LZN33" s="72"/>
      <c r="LZO33" s="72"/>
      <c r="LZP33" s="72"/>
      <c r="LZQ33" s="72"/>
      <c r="LZR33" s="72"/>
      <c r="LZS33" s="72"/>
      <c r="LZT33" s="72"/>
      <c r="LZU33" s="72"/>
      <c r="LZV33" s="72"/>
      <c r="LZW33" s="94"/>
      <c r="LZX33" s="70"/>
      <c r="LZY33" s="72"/>
      <c r="LZZ33" s="72"/>
      <c r="MAA33" s="72"/>
      <c r="MAB33" s="72"/>
      <c r="MAC33" s="164"/>
      <c r="MAD33" s="164"/>
      <c r="MAE33" s="164"/>
      <c r="MAF33" s="87"/>
      <c r="MAG33" s="72"/>
      <c r="MAH33" s="72"/>
      <c r="MAI33" s="72"/>
      <c r="MAJ33" s="72"/>
      <c r="MAK33" s="72"/>
      <c r="MAL33" s="72"/>
      <c r="MAM33" s="72"/>
      <c r="MAN33" s="70"/>
      <c r="MAO33" s="70"/>
      <c r="MAP33" s="70"/>
      <c r="MAQ33" s="72"/>
      <c r="MAR33" s="72"/>
      <c r="MAS33" s="72"/>
      <c r="MAT33" s="72"/>
      <c r="MAU33" s="72"/>
      <c r="MAV33" s="72"/>
      <c r="MAW33" s="72"/>
      <c r="MAX33" s="72"/>
      <c r="MAY33" s="72"/>
      <c r="MAZ33" s="72"/>
      <c r="MBA33" s="72"/>
      <c r="MBB33" s="72"/>
      <c r="MBC33" s="72"/>
      <c r="MBD33" s="72"/>
      <c r="MBE33" s="72"/>
      <c r="MBF33" s="94"/>
      <c r="MBG33" s="70"/>
      <c r="MBH33" s="72"/>
      <c r="MBI33" s="72"/>
      <c r="MBJ33" s="72"/>
      <c r="MBK33" s="72"/>
      <c r="MBL33" s="164"/>
      <c r="MBM33" s="164"/>
      <c r="MBN33" s="164"/>
      <c r="MBO33" s="87"/>
      <c r="MBP33" s="72"/>
      <c r="MBQ33" s="72"/>
      <c r="MBR33" s="72"/>
      <c r="MBS33" s="72"/>
      <c r="MBT33" s="72"/>
      <c r="MBU33" s="72"/>
      <c r="MBV33" s="72"/>
      <c r="MBW33" s="70"/>
      <c r="MBX33" s="70"/>
      <c r="MBY33" s="70"/>
      <c r="MBZ33" s="72"/>
      <c r="MCA33" s="72"/>
      <c r="MCB33" s="72"/>
      <c r="MCC33" s="72"/>
      <c r="MCD33" s="72"/>
      <c r="MCE33" s="72"/>
      <c r="MCF33" s="72"/>
      <c r="MCG33" s="72"/>
      <c r="MCH33" s="72"/>
      <c r="MCI33" s="72"/>
      <c r="MCJ33" s="72"/>
      <c r="MCK33" s="72"/>
      <c r="MCL33" s="72"/>
      <c r="MCM33" s="72"/>
      <c r="MCN33" s="72"/>
      <c r="MCO33" s="94"/>
      <c r="MCP33" s="70"/>
      <c r="MCQ33" s="72"/>
      <c r="MCR33" s="72"/>
      <c r="MCS33" s="72"/>
      <c r="MCT33" s="72"/>
      <c r="MCU33" s="164"/>
      <c r="MCV33" s="164"/>
      <c r="MCW33" s="164"/>
      <c r="MCX33" s="87"/>
      <c r="MCY33" s="72"/>
      <c r="MCZ33" s="72"/>
      <c r="MDA33" s="72"/>
      <c r="MDB33" s="72"/>
      <c r="MDC33" s="72"/>
      <c r="MDD33" s="72"/>
      <c r="MDE33" s="72"/>
      <c r="MDF33" s="70"/>
      <c r="MDG33" s="70"/>
      <c r="MDH33" s="70"/>
      <c r="MDI33" s="72"/>
      <c r="MDJ33" s="72"/>
      <c r="MDK33" s="72"/>
      <c r="MDL33" s="72"/>
      <c r="MDM33" s="72"/>
      <c r="MDN33" s="72"/>
      <c r="MDO33" s="72"/>
      <c r="MDP33" s="72"/>
      <c r="MDQ33" s="72"/>
      <c r="MDR33" s="72"/>
      <c r="MDS33" s="72"/>
      <c r="MDT33" s="72"/>
      <c r="MDU33" s="72"/>
      <c r="MDV33" s="72"/>
      <c r="MDW33" s="72"/>
      <c r="MDX33" s="94"/>
      <c r="MDY33" s="70"/>
      <c r="MDZ33" s="72"/>
      <c r="MEA33" s="72"/>
      <c r="MEB33" s="72"/>
      <c r="MEC33" s="72"/>
      <c r="MED33" s="164"/>
      <c r="MEE33" s="164"/>
      <c r="MEF33" s="164"/>
      <c r="MEG33" s="87"/>
      <c r="MEH33" s="72"/>
      <c r="MEI33" s="72"/>
      <c r="MEJ33" s="72"/>
      <c r="MEK33" s="72"/>
      <c r="MEL33" s="72"/>
      <c r="MEM33" s="72"/>
      <c r="MEN33" s="72"/>
      <c r="MEO33" s="70"/>
      <c r="MEP33" s="70"/>
      <c r="MEQ33" s="70"/>
      <c r="MER33" s="72"/>
      <c r="MES33" s="72"/>
      <c r="MET33" s="72"/>
      <c r="MEU33" s="72"/>
      <c r="MEV33" s="72"/>
      <c r="MEW33" s="72"/>
      <c r="MEX33" s="72"/>
      <c r="MEY33" s="72"/>
      <c r="MEZ33" s="72"/>
      <c r="MFA33" s="72"/>
      <c r="MFB33" s="72"/>
      <c r="MFC33" s="72"/>
      <c r="MFD33" s="72"/>
      <c r="MFE33" s="72"/>
      <c r="MFF33" s="72"/>
      <c r="MFG33" s="94"/>
      <c r="MFH33" s="70"/>
      <c r="MFI33" s="72"/>
      <c r="MFJ33" s="72"/>
      <c r="MFK33" s="72"/>
      <c r="MFL33" s="72"/>
      <c r="MFM33" s="164"/>
      <c r="MFN33" s="164"/>
      <c r="MFO33" s="164"/>
      <c r="MFP33" s="87"/>
      <c r="MFQ33" s="72"/>
      <c r="MFR33" s="72"/>
      <c r="MFS33" s="72"/>
      <c r="MFT33" s="72"/>
      <c r="MFU33" s="72"/>
      <c r="MFV33" s="72"/>
      <c r="MFW33" s="72"/>
      <c r="MFX33" s="70"/>
      <c r="MFY33" s="70"/>
      <c r="MFZ33" s="70"/>
      <c r="MGA33" s="72"/>
      <c r="MGB33" s="72"/>
      <c r="MGC33" s="72"/>
      <c r="MGD33" s="72"/>
      <c r="MGE33" s="72"/>
      <c r="MGF33" s="72"/>
      <c r="MGG33" s="72"/>
      <c r="MGH33" s="72"/>
      <c r="MGI33" s="72"/>
      <c r="MGJ33" s="72"/>
      <c r="MGK33" s="72"/>
      <c r="MGL33" s="72"/>
      <c r="MGM33" s="72"/>
      <c r="MGN33" s="72"/>
      <c r="MGO33" s="72"/>
      <c r="MGP33" s="94"/>
      <c r="MGQ33" s="70"/>
      <c r="MGR33" s="72"/>
      <c r="MGS33" s="72"/>
      <c r="MGT33" s="72"/>
      <c r="MGU33" s="72"/>
      <c r="MGV33" s="164"/>
      <c r="MGW33" s="164"/>
      <c r="MGX33" s="164"/>
      <c r="MGY33" s="87"/>
      <c r="MGZ33" s="72"/>
      <c r="MHA33" s="72"/>
      <c r="MHB33" s="72"/>
      <c r="MHC33" s="72"/>
      <c r="MHD33" s="72"/>
      <c r="MHE33" s="72"/>
      <c r="MHF33" s="72"/>
      <c r="MHG33" s="70"/>
      <c r="MHH33" s="70"/>
      <c r="MHI33" s="70"/>
      <c r="MHJ33" s="72"/>
      <c r="MHK33" s="72"/>
      <c r="MHL33" s="72"/>
      <c r="MHM33" s="72"/>
      <c r="MHN33" s="72"/>
      <c r="MHO33" s="72"/>
      <c r="MHP33" s="72"/>
      <c r="MHQ33" s="72"/>
      <c r="MHR33" s="72"/>
      <c r="MHS33" s="72"/>
      <c r="MHT33" s="72"/>
      <c r="MHU33" s="72"/>
      <c r="MHV33" s="72"/>
      <c r="MHW33" s="72"/>
      <c r="MHX33" s="72"/>
      <c r="MHY33" s="94"/>
      <c r="MHZ33" s="70"/>
      <c r="MIA33" s="72"/>
      <c r="MIB33" s="72"/>
      <c r="MIC33" s="72"/>
      <c r="MID33" s="72"/>
      <c r="MIE33" s="164"/>
      <c r="MIF33" s="164"/>
      <c r="MIG33" s="164"/>
      <c r="MIH33" s="87"/>
      <c r="MII33" s="72"/>
      <c r="MIJ33" s="72"/>
      <c r="MIK33" s="72"/>
      <c r="MIL33" s="72"/>
      <c r="MIM33" s="72"/>
      <c r="MIN33" s="72"/>
      <c r="MIO33" s="72"/>
      <c r="MIP33" s="70"/>
      <c r="MIQ33" s="70"/>
      <c r="MIR33" s="70"/>
      <c r="MIS33" s="72"/>
      <c r="MIT33" s="72"/>
      <c r="MIU33" s="72"/>
      <c r="MIV33" s="72"/>
      <c r="MIW33" s="72"/>
      <c r="MIX33" s="72"/>
      <c r="MIY33" s="72"/>
      <c r="MIZ33" s="72"/>
      <c r="MJA33" s="72"/>
      <c r="MJB33" s="72"/>
      <c r="MJC33" s="72"/>
      <c r="MJD33" s="72"/>
      <c r="MJE33" s="72"/>
      <c r="MJF33" s="72"/>
      <c r="MJG33" s="72"/>
      <c r="MJH33" s="94"/>
      <c r="MJI33" s="70"/>
      <c r="MJJ33" s="72"/>
      <c r="MJK33" s="72"/>
      <c r="MJL33" s="72"/>
      <c r="MJM33" s="72"/>
      <c r="MJN33" s="164"/>
      <c r="MJO33" s="164"/>
      <c r="MJP33" s="164"/>
      <c r="MJQ33" s="87"/>
      <c r="MJR33" s="72"/>
      <c r="MJS33" s="72"/>
      <c r="MJT33" s="72"/>
      <c r="MJU33" s="72"/>
      <c r="MJV33" s="72"/>
      <c r="MJW33" s="72"/>
      <c r="MJX33" s="72"/>
      <c r="MJY33" s="70"/>
      <c r="MJZ33" s="70"/>
      <c r="MKA33" s="70"/>
      <c r="MKB33" s="72"/>
      <c r="MKC33" s="72"/>
      <c r="MKD33" s="72"/>
      <c r="MKE33" s="72"/>
      <c r="MKF33" s="72"/>
      <c r="MKG33" s="72"/>
      <c r="MKH33" s="72"/>
      <c r="MKI33" s="72"/>
      <c r="MKJ33" s="72"/>
      <c r="MKK33" s="72"/>
      <c r="MKL33" s="72"/>
      <c r="MKM33" s="72"/>
      <c r="MKN33" s="72"/>
      <c r="MKO33" s="72"/>
      <c r="MKP33" s="72"/>
      <c r="MKQ33" s="94"/>
      <c r="MKR33" s="70"/>
      <c r="MKS33" s="72"/>
      <c r="MKT33" s="72"/>
      <c r="MKU33" s="72"/>
      <c r="MKV33" s="72"/>
      <c r="MKW33" s="164"/>
      <c r="MKX33" s="164"/>
      <c r="MKY33" s="164"/>
      <c r="MKZ33" s="87"/>
      <c r="MLA33" s="72"/>
      <c r="MLB33" s="72"/>
      <c r="MLC33" s="72"/>
      <c r="MLD33" s="72"/>
      <c r="MLE33" s="72"/>
      <c r="MLF33" s="72"/>
      <c r="MLG33" s="72"/>
      <c r="MLH33" s="70"/>
      <c r="MLI33" s="70"/>
      <c r="MLJ33" s="70"/>
      <c r="MLK33" s="72"/>
      <c r="MLL33" s="72"/>
      <c r="MLM33" s="72"/>
      <c r="MLN33" s="72"/>
      <c r="MLO33" s="72"/>
      <c r="MLP33" s="72"/>
      <c r="MLQ33" s="72"/>
      <c r="MLR33" s="72"/>
      <c r="MLS33" s="72"/>
      <c r="MLT33" s="72"/>
      <c r="MLU33" s="72"/>
      <c r="MLV33" s="72"/>
      <c r="MLW33" s="72"/>
      <c r="MLX33" s="72"/>
      <c r="MLY33" s="72"/>
      <c r="MLZ33" s="94"/>
      <c r="MMA33" s="70"/>
      <c r="MMB33" s="72"/>
      <c r="MMC33" s="72"/>
      <c r="MMD33" s="72"/>
      <c r="MME33" s="72"/>
      <c r="MMF33" s="164"/>
      <c r="MMG33" s="164"/>
      <c r="MMH33" s="164"/>
      <c r="MMI33" s="87"/>
      <c r="MMJ33" s="72"/>
      <c r="MMK33" s="72"/>
      <c r="MML33" s="72"/>
      <c r="MMM33" s="72"/>
      <c r="MMN33" s="72"/>
      <c r="MMO33" s="72"/>
      <c r="MMP33" s="72"/>
      <c r="MMQ33" s="70"/>
      <c r="MMR33" s="70"/>
      <c r="MMS33" s="70"/>
      <c r="MMT33" s="72"/>
      <c r="MMU33" s="72"/>
      <c r="MMV33" s="72"/>
      <c r="MMW33" s="72"/>
      <c r="MMX33" s="72"/>
      <c r="MMY33" s="72"/>
      <c r="MMZ33" s="72"/>
      <c r="MNA33" s="72"/>
      <c r="MNB33" s="72"/>
      <c r="MNC33" s="72"/>
      <c r="MND33" s="72"/>
      <c r="MNE33" s="72"/>
      <c r="MNF33" s="72"/>
      <c r="MNG33" s="72"/>
      <c r="MNH33" s="72"/>
      <c r="MNI33" s="94"/>
      <c r="MNJ33" s="70"/>
      <c r="MNK33" s="72"/>
      <c r="MNL33" s="72"/>
      <c r="MNM33" s="72"/>
      <c r="MNN33" s="72"/>
      <c r="MNO33" s="164"/>
      <c r="MNP33" s="164"/>
      <c r="MNQ33" s="164"/>
      <c r="MNR33" s="87"/>
      <c r="MNS33" s="72"/>
      <c r="MNT33" s="72"/>
      <c r="MNU33" s="72"/>
      <c r="MNV33" s="72"/>
      <c r="MNW33" s="72"/>
      <c r="MNX33" s="72"/>
      <c r="MNY33" s="72"/>
      <c r="MNZ33" s="70"/>
      <c r="MOA33" s="70"/>
      <c r="MOB33" s="70"/>
      <c r="MOC33" s="72"/>
      <c r="MOD33" s="72"/>
      <c r="MOE33" s="72"/>
      <c r="MOF33" s="72"/>
      <c r="MOG33" s="72"/>
      <c r="MOH33" s="72"/>
      <c r="MOI33" s="72"/>
      <c r="MOJ33" s="72"/>
      <c r="MOK33" s="72"/>
      <c r="MOL33" s="72"/>
      <c r="MOM33" s="72"/>
      <c r="MON33" s="72"/>
      <c r="MOO33" s="72"/>
      <c r="MOP33" s="72"/>
      <c r="MOQ33" s="72"/>
      <c r="MOR33" s="94"/>
      <c r="MOS33" s="70"/>
      <c r="MOT33" s="72"/>
      <c r="MOU33" s="72"/>
      <c r="MOV33" s="72"/>
      <c r="MOW33" s="72"/>
      <c r="MOX33" s="164"/>
      <c r="MOY33" s="164"/>
      <c r="MOZ33" s="164"/>
      <c r="MPA33" s="87"/>
      <c r="MPB33" s="72"/>
      <c r="MPC33" s="72"/>
      <c r="MPD33" s="72"/>
      <c r="MPE33" s="72"/>
      <c r="MPF33" s="72"/>
      <c r="MPG33" s="72"/>
      <c r="MPH33" s="72"/>
      <c r="MPI33" s="70"/>
      <c r="MPJ33" s="70"/>
      <c r="MPK33" s="70"/>
      <c r="MPL33" s="72"/>
      <c r="MPM33" s="72"/>
      <c r="MPN33" s="72"/>
      <c r="MPO33" s="72"/>
      <c r="MPP33" s="72"/>
      <c r="MPQ33" s="72"/>
      <c r="MPR33" s="72"/>
      <c r="MPS33" s="72"/>
      <c r="MPT33" s="72"/>
      <c r="MPU33" s="72"/>
      <c r="MPV33" s="72"/>
      <c r="MPW33" s="72"/>
      <c r="MPX33" s="72"/>
      <c r="MPY33" s="72"/>
      <c r="MPZ33" s="72"/>
      <c r="MQA33" s="94"/>
      <c r="MQB33" s="70"/>
      <c r="MQC33" s="72"/>
      <c r="MQD33" s="72"/>
      <c r="MQE33" s="72"/>
      <c r="MQF33" s="72"/>
      <c r="MQG33" s="164"/>
      <c r="MQH33" s="164"/>
      <c r="MQI33" s="164"/>
      <c r="MQJ33" s="87"/>
      <c r="MQK33" s="72"/>
      <c r="MQL33" s="72"/>
      <c r="MQM33" s="72"/>
      <c r="MQN33" s="72"/>
      <c r="MQO33" s="72"/>
      <c r="MQP33" s="72"/>
      <c r="MQQ33" s="72"/>
      <c r="MQR33" s="70"/>
      <c r="MQS33" s="70"/>
      <c r="MQT33" s="70"/>
      <c r="MQU33" s="72"/>
      <c r="MQV33" s="72"/>
      <c r="MQW33" s="72"/>
      <c r="MQX33" s="72"/>
      <c r="MQY33" s="72"/>
      <c r="MQZ33" s="72"/>
      <c r="MRA33" s="72"/>
      <c r="MRB33" s="72"/>
      <c r="MRC33" s="72"/>
      <c r="MRD33" s="72"/>
      <c r="MRE33" s="72"/>
      <c r="MRF33" s="72"/>
      <c r="MRG33" s="72"/>
      <c r="MRH33" s="72"/>
      <c r="MRI33" s="72"/>
      <c r="MRJ33" s="94"/>
      <c r="MRK33" s="70"/>
      <c r="MRL33" s="72"/>
      <c r="MRM33" s="72"/>
      <c r="MRN33" s="72"/>
      <c r="MRO33" s="72"/>
      <c r="MRP33" s="164"/>
      <c r="MRQ33" s="164"/>
      <c r="MRR33" s="164"/>
      <c r="MRS33" s="87"/>
      <c r="MRT33" s="72"/>
      <c r="MRU33" s="72"/>
      <c r="MRV33" s="72"/>
      <c r="MRW33" s="72"/>
      <c r="MRX33" s="72"/>
      <c r="MRY33" s="72"/>
      <c r="MRZ33" s="72"/>
      <c r="MSA33" s="70"/>
      <c r="MSB33" s="70"/>
      <c r="MSC33" s="70"/>
      <c r="MSD33" s="72"/>
      <c r="MSE33" s="72"/>
      <c r="MSF33" s="72"/>
      <c r="MSG33" s="72"/>
      <c r="MSH33" s="72"/>
      <c r="MSI33" s="72"/>
      <c r="MSJ33" s="72"/>
      <c r="MSK33" s="72"/>
      <c r="MSL33" s="72"/>
      <c r="MSM33" s="72"/>
      <c r="MSN33" s="72"/>
      <c r="MSO33" s="72"/>
      <c r="MSP33" s="72"/>
      <c r="MSQ33" s="72"/>
      <c r="MSR33" s="72"/>
      <c r="MSS33" s="94"/>
      <c r="MST33" s="70"/>
      <c r="MSU33" s="72"/>
      <c r="MSV33" s="72"/>
      <c r="MSW33" s="72"/>
      <c r="MSX33" s="72"/>
      <c r="MSY33" s="164"/>
      <c r="MSZ33" s="164"/>
      <c r="MTA33" s="164"/>
      <c r="MTB33" s="87"/>
      <c r="MTC33" s="72"/>
      <c r="MTD33" s="72"/>
      <c r="MTE33" s="72"/>
      <c r="MTF33" s="72"/>
      <c r="MTG33" s="72"/>
      <c r="MTH33" s="72"/>
      <c r="MTI33" s="72"/>
      <c r="MTJ33" s="70"/>
      <c r="MTK33" s="70"/>
      <c r="MTL33" s="70"/>
      <c r="MTM33" s="72"/>
      <c r="MTN33" s="72"/>
      <c r="MTO33" s="72"/>
      <c r="MTP33" s="72"/>
      <c r="MTQ33" s="72"/>
      <c r="MTR33" s="72"/>
      <c r="MTS33" s="72"/>
      <c r="MTT33" s="72"/>
      <c r="MTU33" s="72"/>
      <c r="MTV33" s="72"/>
      <c r="MTW33" s="72"/>
      <c r="MTX33" s="72"/>
      <c r="MTY33" s="72"/>
      <c r="MTZ33" s="72"/>
      <c r="MUA33" s="72"/>
      <c r="MUB33" s="94"/>
      <c r="MUC33" s="70"/>
      <c r="MUD33" s="72"/>
      <c r="MUE33" s="72"/>
      <c r="MUF33" s="72"/>
      <c r="MUG33" s="72"/>
      <c r="MUH33" s="164"/>
      <c r="MUI33" s="164"/>
      <c r="MUJ33" s="164"/>
      <c r="MUK33" s="87"/>
      <c r="MUL33" s="72"/>
      <c r="MUM33" s="72"/>
      <c r="MUN33" s="72"/>
      <c r="MUO33" s="72"/>
      <c r="MUP33" s="72"/>
      <c r="MUQ33" s="72"/>
      <c r="MUR33" s="72"/>
      <c r="MUS33" s="70"/>
      <c r="MUT33" s="70"/>
      <c r="MUU33" s="70"/>
      <c r="MUV33" s="72"/>
      <c r="MUW33" s="72"/>
      <c r="MUX33" s="72"/>
      <c r="MUY33" s="72"/>
      <c r="MUZ33" s="72"/>
      <c r="MVA33" s="72"/>
      <c r="MVB33" s="72"/>
      <c r="MVC33" s="72"/>
      <c r="MVD33" s="72"/>
      <c r="MVE33" s="72"/>
      <c r="MVF33" s="72"/>
      <c r="MVG33" s="72"/>
      <c r="MVH33" s="72"/>
      <c r="MVI33" s="72"/>
      <c r="MVJ33" s="72"/>
      <c r="MVK33" s="94"/>
      <c r="MVL33" s="70"/>
      <c r="MVM33" s="72"/>
      <c r="MVN33" s="72"/>
      <c r="MVO33" s="72"/>
      <c r="MVP33" s="72"/>
      <c r="MVQ33" s="164"/>
      <c r="MVR33" s="164"/>
      <c r="MVS33" s="164"/>
      <c r="MVT33" s="87"/>
      <c r="MVU33" s="72"/>
      <c r="MVV33" s="72"/>
      <c r="MVW33" s="72"/>
      <c r="MVX33" s="72"/>
      <c r="MVY33" s="72"/>
      <c r="MVZ33" s="72"/>
      <c r="MWA33" s="72"/>
      <c r="MWB33" s="70"/>
      <c r="MWC33" s="70"/>
      <c r="MWD33" s="70"/>
      <c r="MWE33" s="72"/>
      <c r="MWF33" s="72"/>
      <c r="MWG33" s="72"/>
      <c r="MWH33" s="72"/>
      <c r="MWI33" s="72"/>
      <c r="MWJ33" s="72"/>
      <c r="MWK33" s="72"/>
      <c r="MWL33" s="72"/>
      <c r="MWM33" s="72"/>
      <c r="MWN33" s="72"/>
      <c r="MWO33" s="72"/>
      <c r="MWP33" s="72"/>
      <c r="MWQ33" s="72"/>
      <c r="MWR33" s="72"/>
      <c r="MWS33" s="72"/>
      <c r="MWT33" s="94"/>
      <c r="MWU33" s="70"/>
      <c r="MWV33" s="72"/>
      <c r="MWW33" s="72"/>
      <c r="MWX33" s="72"/>
      <c r="MWY33" s="72"/>
      <c r="MWZ33" s="164"/>
      <c r="MXA33" s="164"/>
      <c r="MXB33" s="164"/>
      <c r="MXC33" s="87"/>
      <c r="MXD33" s="72"/>
      <c r="MXE33" s="72"/>
      <c r="MXF33" s="72"/>
      <c r="MXG33" s="72"/>
      <c r="MXH33" s="72"/>
      <c r="MXI33" s="72"/>
      <c r="MXJ33" s="72"/>
      <c r="MXK33" s="70"/>
      <c r="MXL33" s="70"/>
      <c r="MXM33" s="70"/>
      <c r="MXN33" s="72"/>
      <c r="MXO33" s="72"/>
      <c r="MXP33" s="72"/>
      <c r="MXQ33" s="72"/>
      <c r="MXR33" s="72"/>
      <c r="MXS33" s="72"/>
      <c r="MXT33" s="72"/>
      <c r="MXU33" s="72"/>
      <c r="MXV33" s="72"/>
      <c r="MXW33" s="72"/>
      <c r="MXX33" s="72"/>
      <c r="MXY33" s="72"/>
      <c r="MXZ33" s="72"/>
      <c r="MYA33" s="72"/>
      <c r="MYB33" s="72"/>
      <c r="MYC33" s="94"/>
      <c r="MYD33" s="70"/>
      <c r="MYE33" s="72"/>
      <c r="MYF33" s="72"/>
      <c r="MYG33" s="72"/>
      <c r="MYH33" s="72"/>
      <c r="MYI33" s="164"/>
      <c r="MYJ33" s="164"/>
      <c r="MYK33" s="164"/>
      <c r="MYL33" s="87"/>
      <c r="MYM33" s="72"/>
      <c r="MYN33" s="72"/>
      <c r="MYO33" s="72"/>
      <c r="MYP33" s="72"/>
      <c r="MYQ33" s="72"/>
      <c r="MYR33" s="72"/>
      <c r="MYS33" s="72"/>
      <c r="MYT33" s="70"/>
      <c r="MYU33" s="70"/>
      <c r="MYV33" s="70"/>
      <c r="MYW33" s="72"/>
      <c r="MYX33" s="72"/>
      <c r="MYY33" s="72"/>
      <c r="MYZ33" s="72"/>
      <c r="MZA33" s="72"/>
      <c r="MZB33" s="72"/>
      <c r="MZC33" s="72"/>
      <c r="MZD33" s="72"/>
      <c r="MZE33" s="72"/>
      <c r="MZF33" s="72"/>
      <c r="MZG33" s="72"/>
      <c r="MZH33" s="72"/>
      <c r="MZI33" s="72"/>
      <c r="MZJ33" s="72"/>
      <c r="MZK33" s="72"/>
      <c r="MZL33" s="94"/>
      <c r="MZM33" s="70"/>
      <c r="MZN33" s="72"/>
      <c r="MZO33" s="72"/>
      <c r="MZP33" s="72"/>
      <c r="MZQ33" s="72"/>
      <c r="MZR33" s="164"/>
      <c r="MZS33" s="164"/>
      <c r="MZT33" s="164"/>
      <c r="MZU33" s="87"/>
      <c r="MZV33" s="72"/>
      <c r="MZW33" s="72"/>
      <c r="MZX33" s="72"/>
      <c r="MZY33" s="72"/>
      <c r="MZZ33" s="72"/>
      <c r="NAA33" s="72"/>
      <c r="NAB33" s="72"/>
      <c r="NAC33" s="70"/>
      <c r="NAD33" s="70"/>
      <c r="NAE33" s="70"/>
      <c r="NAF33" s="72"/>
      <c r="NAG33" s="72"/>
      <c r="NAH33" s="72"/>
      <c r="NAI33" s="72"/>
      <c r="NAJ33" s="72"/>
      <c r="NAK33" s="72"/>
      <c r="NAL33" s="72"/>
      <c r="NAM33" s="72"/>
      <c r="NAN33" s="72"/>
      <c r="NAO33" s="72"/>
      <c r="NAP33" s="72"/>
      <c r="NAQ33" s="72"/>
      <c r="NAR33" s="72"/>
      <c r="NAS33" s="72"/>
      <c r="NAT33" s="72"/>
      <c r="NAU33" s="94"/>
      <c r="NAV33" s="70"/>
      <c r="NAW33" s="72"/>
      <c r="NAX33" s="72"/>
      <c r="NAY33" s="72"/>
      <c r="NAZ33" s="72"/>
      <c r="NBA33" s="164"/>
      <c r="NBB33" s="164"/>
      <c r="NBC33" s="164"/>
      <c r="NBD33" s="87"/>
      <c r="NBE33" s="72"/>
      <c r="NBF33" s="72"/>
      <c r="NBG33" s="72"/>
      <c r="NBH33" s="72"/>
      <c r="NBI33" s="72"/>
      <c r="NBJ33" s="72"/>
      <c r="NBK33" s="72"/>
      <c r="NBL33" s="70"/>
      <c r="NBM33" s="70"/>
      <c r="NBN33" s="70"/>
      <c r="NBO33" s="72"/>
      <c r="NBP33" s="72"/>
      <c r="NBQ33" s="72"/>
      <c r="NBR33" s="72"/>
      <c r="NBS33" s="72"/>
      <c r="NBT33" s="72"/>
      <c r="NBU33" s="72"/>
      <c r="NBV33" s="72"/>
      <c r="NBW33" s="72"/>
      <c r="NBX33" s="72"/>
      <c r="NBY33" s="72"/>
      <c r="NBZ33" s="72"/>
      <c r="NCA33" s="72"/>
      <c r="NCB33" s="72"/>
      <c r="NCC33" s="72"/>
      <c r="NCD33" s="94"/>
      <c r="NCE33" s="70"/>
      <c r="NCF33" s="72"/>
      <c r="NCG33" s="72"/>
      <c r="NCH33" s="72"/>
      <c r="NCI33" s="72"/>
      <c r="NCJ33" s="164"/>
      <c r="NCK33" s="164"/>
      <c r="NCL33" s="164"/>
      <c r="NCM33" s="87"/>
      <c r="NCN33" s="72"/>
      <c r="NCO33" s="72"/>
      <c r="NCP33" s="72"/>
      <c r="NCQ33" s="72"/>
      <c r="NCR33" s="72"/>
      <c r="NCS33" s="72"/>
      <c r="NCT33" s="72"/>
      <c r="NCU33" s="70"/>
      <c r="NCV33" s="70"/>
      <c r="NCW33" s="70"/>
      <c r="NCX33" s="72"/>
      <c r="NCY33" s="72"/>
      <c r="NCZ33" s="72"/>
      <c r="NDA33" s="72"/>
      <c r="NDB33" s="72"/>
      <c r="NDC33" s="72"/>
      <c r="NDD33" s="72"/>
      <c r="NDE33" s="72"/>
      <c r="NDF33" s="72"/>
      <c r="NDG33" s="72"/>
      <c r="NDH33" s="72"/>
      <c r="NDI33" s="72"/>
      <c r="NDJ33" s="72"/>
      <c r="NDK33" s="72"/>
      <c r="NDL33" s="72"/>
      <c r="NDM33" s="94"/>
      <c r="NDN33" s="70"/>
      <c r="NDO33" s="72"/>
      <c r="NDP33" s="72"/>
      <c r="NDQ33" s="72"/>
      <c r="NDR33" s="72"/>
      <c r="NDS33" s="164"/>
      <c r="NDT33" s="164"/>
      <c r="NDU33" s="164"/>
      <c r="NDV33" s="87"/>
      <c r="NDW33" s="72"/>
      <c r="NDX33" s="72"/>
      <c r="NDY33" s="72"/>
      <c r="NDZ33" s="72"/>
      <c r="NEA33" s="72"/>
      <c r="NEB33" s="72"/>
      <c r="NEC33" s="72"/>
      <c r="NED33" s="70"/>
      <c r="NEE33" s="70"/>
      <c r="NEF33" s="70"/>
      <c r="NEG33" s="72"/>
      <c r="NEH33" s="72"/>
      <c r="NEI33" s="72"/>
      <c r="NEJ33" s="72"/>
      <c r="NEK33" s="72"/>
      <c r="NEL33" s="72"/>
      <c r="NEM33" s="72"/>
      <c r="NEN33" s="72"/>
      <c r="NEO33" s="72"/>
      <c r="NEP33" s="72"/>
      <c r="NEQ33" s="72"/>
      <c r="NER33" s="72"/>
      <c r="NES33" s="72"/>
      <c r="NET33" s="72"/>
      <c r="NEU33" s="72"/>
      <c r="NEV33" s="94"/>
      <c r="NEW33" s="70"/>
      <c r="NEX33" s="72"/>
      <c r="NEY33" s="72"/>
      <c r="NEZ33" s="72"/>
      <c r="NFA33" s="72"/>
      <c r="NFB33" s="164"/>
      <c r="NFC33" s="164"/>
      <c r="NFD33" s="164"/>
      <c r="NFE33" s="87"/>
      <c r="NFF33" s="72"/>
      <c r="NFG33" s="72"/>
      <c r="NFH33" s="72"/>
      <c r="NFI33" s="72"/>
      <c r="NFJ33" s="72"/>
      <c r="NFK33" s="72"/>
      <c r="NFL33" s="72"/>
      <c r="NFM33" s="70"/>
      <c r="NFN33" s="70"/>
      <c r="NFO33" s="70"/>
      <c r="NFP33" s="72"/>
      <c r="NFQ33" s="72"/>
      <c r="NFR33" s="72"/>
      <c r="NFS33" s="72"/>
      <c r="NFT33" s="72"/>
      <c r="NFU33" s="72"/>
      <c r="NFV33" s="72"/>
      <c r="NFW33" s="72"/>
      <c r="NFX33" s="72"/>
      <c r="NFY33" s="72"/>
      <c r="NFZ33" s="72"/>
      <c r="NGA33" s="72"/>
      <c r="NGB33" s="72"/>
      <c r="NGC33" s="72"/>
      <c r="NGD33" s="72"/>
      <c r="NGE33" s="94"/>
      <c r="NGF33" s="70"/>
      <c r="NGG33" s="72"/>
      <c r="NGH33" s="72"/>
      <c r="NGI33" s="72"/>
      <c r="NGJ33" s="72"/>
      <c r="NGK33" s="164"/>
      <c r="NGL33" s="164"/>
      <c r="NGM33" s="164"/>
      <c r="NGN33" s="87"/>
      <c r="NGO33" s="72"/>
      <c r="NGP33" s="72"/>
      <c r="NGQ33" s="72"/>
      <c r="NGR33" s="72"/>
      <c r="NGS33" s="72"/>
      <c r="NGT33" s="72"/>
      <c r="NGU33" s="72"/>
      <c r="NGV33" s="70"/>
      <c r="NGW33" s="70"/>
      <c r="NGX33" s="70"/>
      <c r="NGY33" s="72"/>
      <c r="NGZ33" s="72"/>
      <c r="NHA33" s="72"/>
      <c r="NHB33" s="72"/>
      <c r="NHC33" s="72"/>
      <c r="NHD33" s="72"/>
      <c r="NHE33" s="72"/>
      <c r="NHF33" s="72"/>
      <c r="NHG33" s="72"/>
      <c r="NHH33" s="72"/>
      <c r="NHI33" s="72"/>
      <c r="NHJ33" s="72"/>
      <c r="NHK33" s="72"/>
      <c r="NHL33" s="72"/>
      <c r="NHM33" s="72"/>
      <c r="NHN33" s="94"/>
      <c r="NHO33" s="70"/>
      <c r="NHP33" s="72"/>
      <c r="NHQ33" s="72"/>
      <c r="NHR33" s="72"/>
      <c r="NHS33" s="72"/>
      <c r="NHT33" s="164"/>
      <c r="NHU33" s="164"/>
      <c r="NHV33" s="164"/>
      <c r="NHW33" s="87"/>
      <c r="NHX33" s="72"/>
      <c r="NHY33" s="72"/>
      <c r="NHZ33" s="72"/>
      <c r="NIA33" s="72"/>
      <c r="NIB33" s="72"/>
      <c r="NIC33" s="72"/>
      <c r="NID33" s="72"/>
      <c r="NIE33" s="70"/>
      <c r="NIF33" s="70"/>
      <c r="NIG33" s="70"/>
      <c r="NIH33" s="72"/>
      <c r="NII33" s="72"/>
      <c r="NIJ33" s="72"/>
      <c r="NIK33" s="72"/>
      <c r="NIL33" s="72"/>
      <c r="NIM33" s="72"/>
      <c r="NIN33" s="72"/>
      <c r="NIO33" s="72"/>
      <c r="NIP33" s="72"/>
      <c r="NIQ33" s="72"/>
      <c r="NIR33" s="72"/>
      <c r="NIS33" s="72"/>
      <c r="NIT33" s="72"/>
      <c r="NIU33" s="72"/>
      <c r="NIV33" s="72"/>
      <c r="NIW33" s="94"/>
      <c r="NIX33" s="70"/>
      <c r="NIY33" s="72"/>
      <c r="NIZ33" s="72"/>
      <c r="NJA33" s="72"/>
      <c r="NJB33" s="72"/>
      <c r="NJC33" s="164"/>
      <c r="NJD33" s="164"/>
      <c r="NJE33" s="164"/>
      <c r="NJF33" s="87"/>
      <c r="NJG33" s="72"/>
      <c r="NJH33" s="72"/>
      <c r="NJI33" s="72"/>
      <c r="NJJ33" s="72"/>
      <c r="NJK33" s="72"/>
      <c r="NJL33" s="72"/>
      <c r="NJM33" s="72"/>
      <c r="NJN33" s="70"/>
      <c r="NJO33" s="70"/>
      <c r="NJP33" s="70"/>
      <c r="NJQ33" s="72"/>
      <c r="NJR33" s="72"/>
      <c r="NJS33" s="72"/>
      <c r="NJT33" s="72"/>
      <c r="NJU33" s="72"/>
      <c r="NJV33" s="72"/>
      <c r="NJW33" s="72"/>
      <c r="NJX33" s="72"/>
      <c r="NJY33" s="72"/>
      <c r="NJZ33" s="72"/>
      <c r="NKA33" s="72"/>
      <c r="NKB33" s="72"/>
      <c r="NKC33" s="72"/>
      <c r="NKD33" s="72"/>
      <c r="NKE33" s="72"/>
      <c r="NKF33" s="94"/>
      <c r="NKG33" s="70"/>
      <c r="NKH33" s="72"/>
      <c r="NKI33" s="72"/>
      <c r="NKJ33" s="72"/>
      <c r="NKK33" s="72"/>
      <c r="NKL33" s="164"/>
      <c r="NKM33" s="164"/>
      <c r="NKN33" s="164"/>
      <c r="NKO33" s="87"/>
      <c r="NKP33" s="72"/>
      <c r="NKQ33" s="72"/>
      <c r="NKR33" s="72"/>
      <c r="NKS33" s="72"/>
      <c r="NKT33" s="72"/>
      <c r="NKU33" s="72"/>
      <c r="NKV33" s="72"/>
      <c r="NKW33" s="70"/>
      <c r="NKX33" s="70"/>
      <c r="NKY33" s="70"/>
      <c r="NKZ33" s="72"/>
      <c r="NLA33" s="72"/>
      <c r="NLB33" s="72"/>
      <c r="NLC33" s="72"/>
      <c r="NLD33" s="72"/>
      <c r="NLE33" s="72"/>
      <c r="NLF33" s="72"/>
      <c r="NLG33" s="72"/>
      <c r="NLH33" s="72"/>
      <c r="NLI33" s="72"/>
      <c r="NLJ33" s="72"/>
      <c r="NLK33" s="72"/>
      <c r="NLL33" s="72"/>
      <c r="NLM33" s="72"/>
      <c r="NLN33" s="72"/>
      <c r="NLO33" s="94"/>
      <c r="NLP33" s="70"/>
      <c r="NLQ33" s="72"/>
      <c r="NLR33" s="72"/>
      <c r="NLS33" s="72"/>
      <c r="NLT33" s="72"/>
      <c r="NLU33" s="164"/>
      <c r="NLV33" s="164"/>
      <c r="NLW33" s="164"/>
      <c r="NLX33" s="87"/>
      <c r="NLY33" s="72"/>
      <c r="NLZ33" s="72"/>
      <c r="NMA33" s="72"/>
      <c r="NMB33" s="72"/>
      <c r="NMC33" s="72"/>
      <c r="NMD33" s="72"/>
      <c r="NME33" s="72"/>
      <c r="NMF33" s="70"/>
      <c r="NMG33" s="70"/>
      <c r="NMH33" s="70"/>
      <c r="NMI33" s="72"/>
      <c r="NMJ33" s="72"/>
      <c r="NMK33" s="72"/>
      <c r="NML33" s="72"/>
      <c r="NMM33" s="72"/>
      <c r="NMN33" s="72"/>
      <c r="NMO33" s="72"/>
      <c r="NMP33" s="72"/>
      <c r="NMQ33" s="72"/>
      <c r="NMR33" s="72"/>
      <c r="NMS33" s="72"/>
      <c r="NMT33" s="72"/>
      <c r="NMU33" s="72"/>
      <c r="NMV33" s="72"/>
      <c r="NMW33" s="72"/>
      <c r="NMX33" s="94"/>
      <c r="NMY33" s="70"/>
      <c r="NMZ33" s="72"/>
      <c r="NNA33" s="72"/>
      <c r="NNB33" s="72"/>
      <c r="NNC33" s="72"/>
      <c r="NND33" s="164"/>
      <c r="NNE33" s="164"/>
      <c r="NNF33" s="164"/>
      <c r="NNG33" s="87"/>
      <c r="NNH33" s="72"/>
      <c r="NNI33" s="72"/>
      <c r="NNJ33" s="72"/>
      <c r="NNK33" s="72"/>
      <c r="NNL33" s="72"/>
      <c r="NNM33" s="72"/>
      <c r="NNN33" s="72"/>
      <c r="NNO33" s="70"/>
      <c r="NNP33" s="70"/>
      <c r="NNQ33" s="70"/>
      <c r="NNR33" s="72"/>
      <c r="NNS33" s="72"/>
      <c r="NNT33" s="72"/>
      <c r="NNU33" s="72"/>
      <c r="NNV33" s="72"/>
      <c r="NNW33" s="72"/>
      <c r="NNX33" s="72"/>
      <c r="NNY33" s="72"/>
      <c r="NNZ33" s="72"/>
      <c r="NOA33" s="72"/>
      <c r="NOB33" s="72"/>
      <c r="NOC33" s="72"/>
      <c r="NOD33" s="72"/>
      <c r="NOE33" s="72"/>
      <c r="NOF33" s="72"/>
      <c r="NOG33" s="94"/>
      <c r="NOH33" s="70"/>
      <c r="NOI33" s="72"/>
      <c r="NOJ33" s="72"/>
      <c r="NOK33" s="72"/>
      <c r="NOL33" s="72"/>
      <c r="NOM33" s="164"/>
      <c r="NON33" s="164"/>
      <c r="NOO33" s="164"/>
      <c r="NOP33" s="87"/>
      <c r="NOQ33" s="72"/>
      <c r="NOR33" s="72"/>
      <c r="NOS33" s="72"/>
      <c r="NOT33" s="72"/>
      <c r="NOU33" s="72"/>
      <c r="NOV33" s="72"/>
      <c r="NOW33" s="72"/>
      <c r="NOX33" s="70"/>
      <c r="NOY33" s="70"/>
      <c r="NOZ33" s="70"/>
      <c r="NPA33" s="72"/>
      <c r="NPB33" s="72"/>
      <c r="NPC33" s="72"/>
      <c r="NPD33" s="72"/>
      <c r="NPE33" s="72"/>
      <c r="NPF33" s="72"/>
      <c r="NPG33" s="72"/>
      <c r="NPH33" s="72"/>
      <c r="NPI33" s="72"/>
      <c r="NPJ33" s="72"/>
      <c r="NPK33" s="72"/>
      <c r="NPL33" s="72"/>
      <c r="NPM33" s="72"/>
      <c r="NPN33" s="72"/>
      <c r="NPO33" s="72"/>
      <c r="NPP33" s="94"/>
      <c r="NPQ33" s="70"/>
      <c r="NPR33" s="72"/>
      <c r="NPS33" s="72"/>
      <c r="NPT33" s="72"/>
      <c r="NPU33" s="72"/>
      <c r="NPV33" s="164"/>
      <c r="NPW33" s="164"/>
      <c r="NPX33" s="164"/>
      <c r="NPY33" s="87"/>
      <c r="NPZ33" s="72"/>
      <c r="NQA33" s="72"/>
      <c r="NQB33" s="72"/>
      <c r="NQC33" s="72"/>
      <c r="NQD33" s="72"/>
      <c r="NQE33" s="72"/>
      <c r="NQF33" s="72"/>
      <c r="NQG33" s="70"/>
      <c r="NQH33" s="70"/>
      <c r="NQI33" s="70"/>
      <c r="NQJ33" s="72"/>
      <c r="NQK33" s="72"/>
      <c r="NQL33" s="72"/>
      <c r="NQM33" s="72"/>
      <c r="NQN33" s="72"/>
      <c r="NQO33" s="72"/>
      <c r="NQP33" s="72"/>
      <c r="NQQ33" s="72"/>
      <c r="NQR33" s="72"/>
      <c r="NQS33" s="72"/>
      <c r="NQT33" s="72"/>
      <c r="NQU33" s="72"/>
      <c r="NQV33" s="72"/>
      <c r="NQW33" s="72"/>
      <c r="NQX33" s="72"/>
      <c r="NQY33" s="94"/>
      <c r="NQZ33" s="70"/>
      <c r="NRA33" s="72"/>
      <c r="NRB33" s="72"/>
      <c r="NRC33" s="72"/>
      <c r="NRD33" s="72"/>
      <c r="NRE33" s="164"/>
      <c r="NRF33" s="164"/>
      <c r="NRG33" s="164"/>
      <c r="NRH33" s="87"/>
      <c r="NRI33" s="72"/>
      <c r="NRJ33" s="72"/>
      <c r="NRK33" s="72"/>
      <c r="NRL33" s="72"/>
      <c r="NRM33" s="72"/>
      <c r="NRN33" s="72"/>
      <c r="NRO33" s="72"/>
      <c r="NRP33" s="70"/>
      <c r="NRQ33" s="70"/>
      <c r="NRR33" s="70"/>
      <c r="NRS33" s="72"/>
      <c r="NRT33" s="72"/>
      <c r="NRU33" s="72"/>
      <c r="NRV33" s="72"/>
      <c r="NRW33" s="72"/>
      <c r="NRX33" s="72"/>
      <c r="NRY33" s="72"/>
      <c r="NRZ33" s="72"/>
      <c r="NSA33" s="72"/>
      <c r="NSB33" s="72"/>
      <c r="NSC33" s="72"/>
      <c r="NSD33" s="72"/>
      <c r="NSE33" s="72"/>
      <c r="NSF33" s="72"/>
      <c r="NSG33" s="72"/>
      <c r="NSH33" s="94"/>
      <c r="NSI33" s="70"/>
      <c r="NSJ33" s="72"/>
      <c r="NSK33" s="72"/>
      <c r="NSL33" s="72"/>
      <c r="NSM33" s="72"/>
      <c r="NSN33" s="164"/>
      <c r="NSO33" s="164"/>
      <c r="NSP33" s="164"/>
      <c r="NSQ33" s="87"/>
      <c r="NSR33" s="72"/>
      <c r="NSS33" s="72"/>
      <c r="NST33" s="72"/>
      <c r="NSU33" s="72"/>
      <c r="NSV33" s="72"/>
      <c r="NSW33" s="72"/>
      <c r="NSX33" s="72"/>
      <c r="NSY33" s="70"/>
      <c r="NSZ33" s="70"/>
      <c r="NTA33" s="70"/>
      <c r="NTB33" s="72"/>
      <c r="NTC33" s="72"/>
      <c r="NTD33" s="72"/>
      <c r="NTE33" s="72"/>
      <c r="NTF33" s="72"/>
      <c r="NTG33" s="72"/>
      <c r="NTH33" s="72"/>
      <c r="NTI33" s="72"/>
      <c r="NTJ33" s="72"/>
      <c r="NTK33" s="72"/>
      <c r="NTL33" s="72"/>
      <c r="NTM33" s="72"/>
      <c r="NTN33" s="72"/>
      <c r="NTO33" s="72"/>
      <c r="NTP33" s="72"/>
      <c r="NTQ33" s="94"/>
      <c r="NTR33" s="70"/>
      <c r="NTS33" s="72"/>
      <c r="NTT33" s="72"/>
      <c r="NTU33" s="72"/>
      <c r="NTV33" s="72"/>
      <c r="NTW33" s="164"/>
      <c r="NTX33" s="164"/>
      <c r="NTY33" s="164"/>
      <c r="NTZ33" s="87"/>
      <c r="NUA33" s="72"/>
      <c r="NUB33" s="72"/>
      <c r="NUC33" s="72"/>
      <c r="NUD33" s="72"/>
      <c r="NUE33" s="72"/>
      <c r="NUF33" s="72"/>
      <c r="NUG33" s="72"/>
      <c r="NUH33" s="70"/>
      <c r="NUI33" s="70"/>
      <c r="NUJ33" s="70"/>
      <c r="NUK33" s="72"/>
      <c r="NUL33" s="72"/>
      <c r="NUM33" s="72"/>
      <c r="NUN33" s="72"/>
      <c r="NUO33" s="72"/>
      <c r="NUP33" s="72"/>
      <c r="NUQ33" s="72"/>
      <c r="NUR33" s="72"/>
      <c r="NUS33" s="72"/>
      <c r="NUT33" s="72"/>
      <c r="NUU33" s="72"/>
      <c r="NUV33" s="72"/>
      <c r="NUW33" s="72"/>
      <c r="NUX33" s="72"/>
      <c r="NUY33" s="72"/>
      <c r="NUZ33" s="94"/>
      <c r="NVA33" s="70"/>
      <c r="NVB33" s="72"/>
      <c r="NVC33" s="72"/>
      <c r="NVD33" s="72"/>
      <c r="NVE33" s="72"/>
      <c r="NVF33" s="164"/>
      <c r="NVG33" s="164"/>
      <c r="NVH33" s="164"/>
      <c r="NVI33" s="87"/>
      <c r="NVJ33" s="72"/>
      <c r="NVK33" s="72"/>
      <c r="NVL33" s="72"/>
      <c r="NVM33" s="72"/>
      <c r="NVN33" s="72"/>
      <c r="NVO33" s="72"/>
      <c r="NVP33" s="72"/>
      <c r="NVQ33" s="70"/>
      <c r="NVR33" s="70"/>
      <c r="NVS33" s="70"/>
      <c r="NVT33" s="72"/>
      <c r="NVU33" s="72"/>
      <c r="NVV33" s="72"/>
      <c r="NVW33" s="72"/>
      <c r="NVX33" s="72"/>
      <c r="NVY33" s="72"/>
      <c r="NVZ33" s="72"/>
      <c r="NWA33" s="72"/>
      <c r="NWB33" s="72"/>
      <c r="NWC33" s="72"/>
      <c r="NWD33" s="72"/>
      <c r="NWE33" s="72"/>
      <c r="NWF33" s="72"/>
      <c r="NWG33" s="72"/>
      <c r="NWH33" s="72"/>
      <c r="NWI33" s="94"/>
      <c r="NWJ33" s="70"/>
      <c r="NWK33" s="72"/>
      <c r="NWL33" s="72"/>
      <c r="NWM33" s="72"/>
      <c r="NWN33" s="72"/>
      <c r="NWO33" s="164"/>
      <c r="NWP33" s="164"/>
      <c r="NWQ33" s="164"/>
      <c r="NWR33" s="87"/>
      <c r="NWS33" s="72"/>
      <c r="NWT33" s="72"/>
      <c r="NWU33" s="72"/>
      <c r="NWV33" s="72"/>
      <c r="NWW33" s="72"/>
      <c r="NWX33" s="72"/>
      <c r="NWY33" s="72"/>
      <c r="NWZ33" s="70"/>
      <c r="NXA33" s="70"/>
      <c r="NXB33" s="70"/>
      <c r="NXC33" s="72"/>
      <c r="NXD33" s="72"/>
      <c r="NXE33" s="72"/>
      <c r="NXF33" s="72"/>
      <c r="NXG33" s="72"/>
      <c r="NXH33" s="72"/>
      <c r="NXI33" s="72"/>
      <c r="NXJ33" s="72"/>
      <c r="NXK33" s="72"/>
      <c r="NXL33" s="72"/>
      <c r="NXM33" s="72"/>
      <c r="NXN33" s="72"/>
      <c r="NXO33" s="72"/>
      <c r="NXP33" s="72"/>
      <c r="NXQ33" s="72"/>
      <c r="NXR33" s="94"/>
      <c r="NXS33" s="70"/>
      <c r="NXT33" s="72"/>
      <c r="NXU33" s="72"/>
      <c r="NXV33" s="72"/>
      <c r="NXW33" s="72"/>
      <c r="NXX33" s="164"/>
      <c r="NXY33" s="164"/>
      <c r="NXZ33" s="164"/>
      <c r="NYA33" s="87"/>
      <c r="NYB33" s="72"/>
      <c r="NYC33" s="72"/>
      <c r="NYD33" s="72"/>
      <c r="NYE33" s="72"/>
      <c r="NYF33" s="72"/>
      <c r="NYG33" s="72"/>
      <c r="NYH33" s="72"/>
      <c r="NYI33" s="70"/>
      <c r="NYJ33" s="70"/>
      <c r="NYK33" s="70"/>
      <c r="NYL33" s="72"/>
      <c r="NYM33" s="72"/>
      <c r="NYN33" s="72"/>
      <c r="NYO33" s="72"/>
      <c r="NYP33" s="72"/>
      <c r="NYQ33" s="72"/>
      <c r="NYR33" s="72"/>
      <c r="NYS33" s="72"/>
      <c r="NYT33" s="72"/>
      <c r="NYU33" s="72"/>
      <c r="NYV33" s="72"/>
      <c r="NYW33" s="72"/>
      <c r="NYX33" s="72"/>
      <c r="NYY33" s="72"/>
      <c r="NYZ33" s="72"/>
      <c r="NZA33" s="94"/>
      <c r="NZB33" s="70"/>
      <c r="NZC33" s="72"/>
      <c r="NZD33" s="72"/>
      <c r="NZE33" s="72"/>
      <c r="NZF33" s="72"/>
      <c r="NZG33" s="164"/>
      <c r="NZH33" s="164"/>
      <c r="NZI33" s="164"/>
      <c r="NZJ33" s="87"/>
      <c r="NZK33" s="72"/>
      <c r="NZL33" s="72"/>
      <c r="NZM33" s="72"/>
      <c r="NZN33" s="72"/>
      <c r="NZO33" s="72"/>
      <c r="NZP33" s="72"/>
      <c r="NZQ33" s="72"/>
      <c r="NZR33" s="70"/>
      <c r="NZS33" s="70"/>
      <c r="NZT33" s="70"/>
      <c r="NZU33" s="72"/>
      <c r="NZV33" s="72"/>
      <c r="NZW33" s="72"/>
      <c r="NZX33" s="72"/>
      <c r="NZY33" s="72"/>
      <c r="NZZ33" s="72"/>
      <c r="OAA33" s="72"/>
      <c r="OAB33" s="72"/>
      <c r="OAC33" s="72"/>
      <c r="OAD33" s="72"/>
      <c r="OAE33" s="72"/>
      <c r="OAF33" s="72"/>
      <c r="OAG33" s="72"/>
      <c r="OAH33" s="72"/>
      <c r="OAI33" s="72"/>
      <c r="OAJ33" s="94"/>
      <c r="OAK33" s="70"/>
      <c r="OAL33" s="72"/>
      <c r="OAM33" s="72"/>
      <c r="OAN33" s="72"/>
      <c r="OAO33" s="72"/>
      <c r="OAP33" s="164"/>
      <c r="OAQ33" s="164"/>
      <c r="OAR33" s="164"/>
      <c r="OAS33" s="87"/>
      <c r="OAT33" s="72"/>
      <c r="OAU33" s="72"/>
      <c r="OAV33" s="72"/>
      <c r="OAW33" s="72"/>
      <c r="OAX33" s="72"/>
      <c r="OAY33" s="72"/>
      <c r="OAZ33" s="72"/>
      <c r="OBA33" s="70"/>
      <c r="OBB33" s="70"/>
      <c r="OBC33" s="70"/>
      <c r="OBD33" s="72"/>
      <c r="OBE33" s="72"/>
      <c r="OBF33" s="72"/>
      <c r="OBG33" s="72"/>
      <c r="OBH33" s="72"/>
      <c r="OBI33" s="72"/>
      <c r="OBJ33" s="72"/>
      <c r="OBK33" s="72"/>
      <c r="OBL33" s="72"/>
      <c r="OBM33" s="72"/>
      <c r="OBN33" s="72"/>
      <c r="OBO33" s="72"/>
      <c r="OBP33" s="72"/>
      <c r="OBQ33" s="72"/>
      <c r="OBR33" s="72"/>
      <c r="OBS33" s="94"/>
      <c r="OBT33" s="70"/>
      <c r="OBU33" s="72"/>
      <c r="OBV33" s="72"/>
      <c r="OBW33" s="72"/>
      <c r="OBX33" s="72"/>
      <c r="OBY33" s="164"/>
      <c r="OBZ33" s="164"/>
      <c r="OCA33" s="164"/>
      <c r="OCB33" s="87"/>
      <c r="OCC33" s="72"/>
      <c r="OCD33" s="72"/>
      <c r="OCE33" s="72"/>
      <c r="OCF33" s="72"/>
      <c r="OCG33" s="72"/>
      <c r="OCH33" s="72"/>
      <c r="OCI33" s="72"/>
      <c r="OCJ33" s="70"/>
      <c r="OCK33" s="70"/>
      <c r="OCL33" s="70"/>
      <c r="OCM33" s="72"/>
      <c r="OCN33" s="72"/>
      <c r="OCO33" s="72"/>
      <c r="OCP33" s="72"/>
      <c r="OCQ33" s="72"/>
      <c r="OCR33" s="72"/>
      <c r="OCS33" s="72"/>
      <c r="OCT33" s="72"/>
      <c r="OCU33" s="72"/>
      <c r="OCV33" s="72"/>
      <c r="OCW33" s="72"/>
      <c r="OCX33" s="72"/>
      <c r="OCY33" s="72"/>
      <c r="OCZ33" s="72"/>
      <c r="ODA33" s="72"/>
      <c r="ODB33" s="94"/>
      <c r="ODC33" s="70"/>
      <c r="ODD33" s="72"/>
      <c r="ODE33" s="72"/>
      <c r="ODF33" s="72"/>
      <c r="ODG33" s="72"/>
      <c r="ODH33" s="164"/>
      <c r="ODI33" s="164"/>
      <c r="ODJ33" s="164"/>
      <c r="ODK33" s="87"/>
      <c r="ODL33" s="72"/>
      <c r="ODM33" s="72"/>
      <c r="ODN33" s="72"/>
      <c r="ODO33" s="72"/>
      <c r="ODP33" s="72"/>
      <c r="ODQ33" s="72"/>
      <c r="ODR33" s="72"/>
      <c r="ODS33" s="70"/>
      <c r="ODT33" s="70"/>
      <c r="ODU33" s="70"/>
      <c r="ODV33" s="72"/>
      <c r="ODW33" s="72"/>
      <c r="ODX33" s="72"/>
      <c r="ODY33" s="72"/>
      <c r="ODZ33" s="72"/>
      <c r="OEA33" s="72"/>
      <c r="OEB33" s="72"/>
      <c r="OEC33" s="72"/>
      <c r="OED33" s="72"/>
      <c r="OEE33" s="72"/>
      <c r="OEF33" s="72"/>
      <c r="OEG33" s="72"/>
      <c r="OEH33" s="72"/>
      <c r="OEI33" s="72"/>
      <c r="OEJ33" s="72"/>
      <c r="OEK33" s="94"/>
      <c r="OEL33" s="70"/>
      <c r="OEM33" s="72"/>
      <c r="OEN33" s="72"/>
      <c r="OEO33" s="72"/>
      <c r="OEP33" s="72"/>
      <c r="OEQ33" s="164"/>
      <c r="OER33" s="164"/>
      <c r="OES33" s="164"/>
      <c r="OET33" s="87"/>
      <c r="OEU33" s="72"/>
      <c r="OEV33" s="72"/>
      <c r="OEW33" s="72"/>
      <c r="OEX33" s="72"/>
      <c r="OEY33" s="72"/>
      <c r="OEZ33" s="72"/>
      <c r="OFA33" s="72"/>
      <c r="OFB33" s="70"/>
      <c r="OFC33" s="70"/>
      <c r="OFD33" s="70"/>
      <c r="OFE33" s="72"/>
      <c r="OFF33" s="72"/>
      <c r="OFG33" s="72"/>
      <c r="OFH33" s="72"/>
      <c r="OFI33" s="72"/>
      <c r="OFJ33" s="72"/>
      <c r="OFK33" s="72"/>
      <c r="OFL33" s="72"/>
      <c r="OFM33" s="72"/>
      <c r="OFN33" s="72"/>
      <c r="OFO33" s="72"/>
      <c r="OFP33" s="72"/>
      <c r="OFQ33" s="72"/>
      <c r="OFR33" s="72"/>
      <c r="OFS33" s="72"/>
      <c r="OFT33" s="94"/>
      <c r="OFU33" s="70"/>
      <c r="OFV33" s="72"/>
      <c r="OFW33" s="72"/>
      <c r="OFX33" s="72"/>
      <c r="OFY33" s="72"/>
      <c r="OFZ33" s="164"/>
      <c r="OGA33" s="164"/>
      <c r="OGB33" s="164"/>
      <c r="OGC33" s="87"/>
      <c r="OGD33" s="72"/>
      <c r="OGE33" s="72"/>
      <c r="OGF33" s="72"/>
      <c r="OGG33" s="72"/>
      <c r="OGH33" s="72"/>
      <c r="OGI33" s="72"/>
      <c r="OGJ33" s="72"/>
      <c r="OGK33" s="70"/>
      <c r="OGL33" s="70"/>
      <c r="OGM33" s="70"/>
      <c r="OGN33" s="72"/>
      <c r="OGO33" s="72"/>
      <c r="OGP33" s="72"/>
      <c r="OGQ33" s="72"/>
      <c r="OGR33" s="72"/>
      <c r="OGS33" s="72"/>
      <c r="OGT33" s="72"/>
      <c r="OGU33" s="72"/>
      <c r="OGV33" s="72"/>
      <c r="OGW33" s="72"/>
      <c r="OGX33" s="72"/>
      <c r="OGY33" s="72"/>
      <c r="OGZ33" s="72"/>
      <c r="OHA33" s="72"/>
      <c r="OHB33" s="72"/>
      <c r="OHC33" s="94"/>
      <c r="OHD33" s="70"/>
      <c r="OHE33" s="72"/>
      <c r="OHF33" s="72"/>
      <c r="OHG33" s="72"/>
      <c r="OHH33" s="72"/>
      <c r="OHI33" s="164"/>
      <c r="OHJ33" s="164"/>
      <c r="OHK33" s="164"/>
      <c r="OHL33" s="87"/>
      <c r="OHM33" s="72"/>
      <c r="OHN33" s="72"/>
      <c r="OHO33" s="72"/>
      <c r="OHP33" s="72"/>
      <c r="OHQ33" s="72"/>
      <c r="OHR33" s="72"/>
      <c r="OHS33" s="72"/>
      <c r="OHT33" s="70"/>
      <c r="OHU33" s="70"/>
      <c r="OHV33" s="70"/>
      <c r="OHW33" s="72"/>
      <c r="OHX33" s="72"/>
      <c r="OHY33" s="72"/>
      <c r="OHZ33" s="72"/>
      <c r="OIA33" s="72"/>
      <c r="OIB33" s="72"/>
      <c r="OIC33" s="72"/>
      <c r="OID33" s="72"/>
      <c r="OIE33" s="72"/>
      <c r="OIF33" s="72"/>
      <c r="OIG33" s="72"/>
      <c r="OIH33" s="72"/>
      <c r="OII33" s="72"/>
      <c r="OIJ33" s="72"/>
      <c r="OIK33" s="72"/>
      <c r="OIL33" s="94"/>
      <c r="OIM33" s="70"/>
      <c r="OIN33" s="72"/>
      <c r="OIO33" s="72"/>
      <c r="OIP33" s="72"/>
      <c r="OIQ33" s="72"/>
      <c r="OIR33" s="164"/>
      <c r="OIS33" s="164"/>
      <c r="OIT33" s="164"/>
      <c r="OIU33" s="87"/>
      <c r="OIV33" s="72"/>
      <c r="OIW33" s="72"/>
      <c r="OIX33" s="72"/>
      <c r="OIY33" s="72"/>
      <c r="OIZ33" s="72"/>
      <c r="OJA33" s="72"/>
      <c r="OJB33" s="72"/>
      <c r="OJC33" s="70"/>
      <c r="OJD33" s="70"/>
      <c r="OJE33" s="70"/>
      <c r="OJF33" s="72"/>
      <c r="OJG33" s="72"/>
      <c r="OJH33" s="72"/>
      <c r="OJI33" s="72"/>
      <c r="OJJ33" s="72"/>
      <c r="OJK33" s="72"/>
      <c r="OJL33" s="72"/>
      <c r="OJM33" s="72"/>
      <c r="OJN33" s="72"/>
      <c r="OJO33" s="72"/>
      <c r="OJP33" s="72"/>
      <c r="OJQ33" s="72"/>
      <c r="OJR33" s="72"/>
      <c r="OJS33" s="72"/>
      <c r="OJT33" s="72"/>
      <c r="OJU33" s="94"/>
      <c r="OJV33" s="70"/>
      <c r="OJW33" s="72"/>
      <c r="OJX33" s="72"/>
      <c r="OJY33" s="72"/>
      <c r="OJZ33" s="72"/>
      <c r="OKA33" s="164"/>
      <c r="OKB33" s="164"/>
      <c r="OKC33" s="164"/>
      <c r="OKD33" s="87"/>
      <c r="OKE33" s="72"/>
      <c r="OKF33" s="72"/>
      <c r="OKG33" s="72"/>
      <c r="OKH33" s="72"/>
      <c r="OKI33" s="72"/>
      <c r="OKJ33" s="72"/>
      <c r="OKK33" s="72"/>
      <c r="OKL33" s="70"/>
      <c r="OKM33" s="70"/>
      <c r="OKN33" s="70"/>
      <c r="OKO33" s="72"/>
      <c r="OKP33" s="72"/>
      <c r="OKQ33" s="72"/>
      <c r="OKR33" s="72"/>
      <c r="OKS33" s="72"/>
      <c r="OKT33" s="72"/>
      <c r="OKU33" s="72"/>
      <c r="OKV33" s="72"/>
      <c r="OKW33" s="72"/>
      <c r="OKX33" s="72"/>
      <c r="OKY33" s="72"/>
      <c r="OKZ33" s="72"/>
      <c r="OLA33" s="72"/>
      <c r="OLB33" s="72"/>
      <c r="OLC33" s="72"/>
      <c r="OLD33" s="94"/>
      <c r="OLE33" s="70"/>
      <c r="OLF33" s="72"/>
      <c r="OLG33" s="72"/>
      <c r="OLH33" s="72"/>
      <c r="OLI33" s="72"/>
      <c r="OLJ33" s="164"/>
      <c r="OLK33" s="164"/>
      <c r="OLL33" s="164"/>
      <c r="OLM33" s="87"/>
      <c r="OLN33" s="72"/>
      <c r="OLO33" s="72"/>
      <c r="OLP33" s="72"/>
      <c r="OLQ33" s="72"/>
      <c r="OLR33" s="72"/>
      <c r="OLS33" s="72"/>
      <c r="OLT33" s="72"/>
      <c r="OLU33" s="70"/>
      <c r="OLV33" s="70"/>
      <c r="OLW33" s="70"/>
      <c r="OLX33" s="72"/>
      <c r="OLY33" s="72"/>
      <c r="OLZ33" s="72"/>
      <c r="OMA33" s="72"/>
      <c r="OMB33" s="72"/>
      <c r="OMC33" s="72"/>
      <c r="OMD33" s="72"/>
      <c r="OME33" s="72"/>
      <c r="OMF33" s="72"/>
      <c r="OMG33" s="72"/>
      <c r="OMH33" s="72"/>
      <c r="OMI33" s="72"/>
      <c r="OMJ33" s="72"/>
      <c r="OMK33" s="72"/>
      <c r="OML33" s="72"/>
      <c r="OMM33" s="94"/>
      <c r="OMN33" s="70"/>
      <c r="OMO33" s="72"/>
      <c r="OMP33" s="72"/>
      <c r="OMQ33" s="72"/>
      <c r="OMR33" s="72"/>
      <c r="OMS33" s="164"/>
      <c r="OMT33" s="164"/>
      <c r="OMU33" s="164"/>
      <c r="OMV33" s="87"/>
      <c r="OMW33" s="72"/>
      <c r="OMX33" s="72"/>
      <c r="OMY33" s="72"/>
      <c r="OMZ33" s="72"/>
      <c r="ONA33" s="72"/>
      <c r="ONB33" s="72"/>
      <c r="ONC33" s="72"/>
      <c r="OND33" s="70"/>
      <c r="ONE33" s="70"/>
      <c r="ONF33" s="70"/>
      <c r="ONG33" s="72"/>
      <c r="ONH33" s="72"/>
      <c r="ONI33" s="72"/>
      <c r="ONJ33" s="72"/>
      <c r="ONK33" s="72"/>
      <c r="ONL33" s="72"/>
      <c r="ONM33" s="72"/>
      <c r="ONN33" s="72"/>
      <c r="ONO33" s="72"/>
      <c r="ONP33" s="72"/>
      <c r="ONQ33" s="72"/>
      <c r="ONR33" s="72"/>
      <c r="ONS33" s="72"/>
      <c r="ONT33" s="72"/>
      <c r="ONU33" s="72"/>
      <c r="ONV33" s="94"/>
      <c r="ONW33" s="70"/>
      <c r="ONX33" s="72"/>
      <c r="ONY33" s="72"/>
      <c r="ONZ33" s="72"/>
      <c r="OOA33" s="72"/>
      <c r="OOB33" s="164"/>
      <c r="OOC33" s="164"/>
      <c r="OOD33" s="164"/>
      <c r="OOE33" s="87"/>
      <c r="OOF33" s="72"/>
      <c r="OOG33" s="72"/>
      <c r="OOH33" s="72"/>
      <c r="OOI33" s="72"/>
      <c r="OOJ33" s="72"/>
      <c r="OOK33" s="72"/>
      <c r="OOL33" s="72"/>
      <c r="OOM33" s="70"/>
      <c r="OON33" s="70"/>
      <c r="OOO33" s="70"/>
      <c r="OOP33" s="72"/>
      <c r="OOQ33" s="72"/>
      <c r="OOR33" s="72"/>
      <c r="OOS33" s="72"/>
      <c r="OOT33" s="72"/>
      <c r="OOU33" s="72"/>
      <c r="OOV33" s="72"/>
      <c r="OOW33" s="72"/>
      <c r="OOX33" s="72"/>
      <c r="OOY33" s="72"/>
      <c r="OOZ33" s="72"/>
      <c r="OPA33" s="72"/>
      <c r="OPB33" s="72"/>
      <c r="OPC33" s="72"/>
      <c r="OPD33" s="72"/>
      <c r="OPE33" s="94"/>
      <c r="OPF33" s="70"/>
      <c r="OPG33" s="72"/>
      <c r="OPH33" s="72"/>
      <c r="OPI33" s="72"/>
      <c r="OPJ33" s="72"/>
      <c r="OPK33" s="164"/>
      <c r="OPL33" s="164"/>
      <c r="OPM33" s="164"/>
      <c r="OPN33" s="87"/>
      <c r="OPO33" s="72"/>
      <c r="OPP33" s="72"/>
      <c r="OPQ33" s="72"/>
      <c r="OPR33" s="72"/>
      <c r="OPS33" s="72"/>
      <c r="OPT33" s="72"/>
      <c r="OPU33" s="72"/>
      <c r="OPV33" s="70"/>
      <c r="OPW33" s="70"/>
      <c r="OPX33" s="70"/>
      <c r="OPY33" s="72"/>
      <c r="OPZ33" s="72"/>
      <c r="OQA33" s="72"/>
      <c r="OQB33" s="72"/>
      <c r="OQC33" s="72"/>
      <c r="OQD33" s="72"/>
      <c r="OQE33" s="72"/>
      <c r="OQF33" s="72"/>
      <c r="OQG33" s="72"/>
      <c r="OQH33" s="72"/>
      <c r="OQI33" s="72"/>
      <c r="OQJ33" s="72"/>
      <c r="OQK33" s="72"/>
      <c r="OQL33" s="72"/>
      <c r="OQM33" s="72"/>
      <c r="OQN33" s="94"/>
      <c r="OQO33" s="70"/>
      <c r="OQP33" s="72"/>
      <c r="OQQ33" s="72"/>
      <c r="OQR33" s="72"/>
      <c r="OQS33" s="72"/>
      <c r="OQT33" s="164"/>
      <c r="OQU33" s="164"/>
      <c r="OQV33" s="164"/>
      <c r="OQW33" s="87"/>
      <c r="OQX33" s="72"/>
      <c r="OQY33" s="72"/>
      <c r="OQZ33" s="72"/>
      <c r="ORA33" s="72"/>
      <c r="ORB33" s="72"/>
      <c r="ORC33" s="72"/>
      <c r="ORD33" s="72"/>
      <c r="ORE33" s="70"/>
      <c r="ORF33" s="70"/>
      <c r="ORG33" s="70"/>
      <c r="ORH33" s="72"/>
      <c r="ORI33" s="72"/>
      <c r="ORJ33" s="72"/>
      <c r="ORK33" s="72"/>
      <c r="ORL33" s="72"/>
      <c r="ORM33" s="72"/>
      <c r="ORN33" s="72"/>
      <c r="ORO33" s="72"/>
      <c r="ORP33" s="72"/>
      <c r="ORQ33" s="72"/>
      <c r="ORR33" s="72"/>
      <c r="ORS33" s="72"/>
      <c r="ORT33" s="72"/>
      <c r="ORU33" s="72"/>
      <c r="ORV33" s="72"/>
      <c r="ORW33" s="94"/>
      <c r="ORX33" s="70"/>
      <c r="ORY33" s="72"/>
      <c r="ORZ33" s="72"/>
      <c r="OSA33" s="72"/>
      <c r="OSB33" s="72"/>
      <c r="OSC33" s="164"/>
      <c r="OSD33" s="164"/>
      <c r="OSE33" s="164"/>
      <c r="OSF33" s="87"/>
      <c r="OSG33" s="72"/>
      <c r="OSH33" s="72"/>
      <c r="OSI33" s="72"/>
      <c r="OSJ33" s="72"/>
      <c r="OSK33" s="72"/>
      <c r="OSL33" s="72"/>
      <c r="OSM33" s="72"/>
      <c r="OSN33" s="70"/>
      <c r="OSO33" s="70"/>
      <c r="OSP33" s="70"/>
      <c r="OSQ33" s="72"/>
      <c r="OSR33" s="72"/>
      <c r="OSS33" s="72"/>
      <c r="OST33" s="72"/>
      <c r="OSU33" s="72"/>
      <c r="OSV33" s="72"/>
      <c r="OSW33" s="72"/>
      <c r="OSX33" s="72"/>
      <c r="OSY33" s="72"/>
      <c r="OSZ33" s="72"/>
      <c r="OTA33" s="72"/>
      <c r="OTB33" s="72"/>
      <c r="OTC33" s="72"/>
      <c r="OTD33" s="72"/>
      <c r="OTE33" s="72"/>
      <c r="OTF33" s="94"/>
      <c r="OTG33" s="70"/>
      <c r="OTH33" s="72"/>
      <c r="OTI33" s="72"/>
      <c r="OTJ33" s="72"/>
      <c r="OTK33" s="72"/>
      <c r="OTL33" s="164"/>
      <c r="OTM33" s="164"/>
      <c r="OTN33" s="164"/>
      <c r="OTO33" s="87"/>
      <c r="OTP33" s="72"/>
      <c r="OTQ33" s="72"/>
      <c r="OTR33" s="72"/>
      <c r="OTS33" s="72"/>
      <c r="OTT33" s="72"/>
      <c r="OTU33" s="72"/>
      <c r="OTV33" s="72"/>
      <c r="OTW33" s="70"/>
      <c r="OTX33" s="70"/>
      <c r="OTY33" s="70"/>
      <c r="OTZ33" s="72"/>
      <c r="OUA33" s="72"/>
      <c r="OUB33" s="72"/>
      <c r="OUC33" s="72"/>
      <c r="OUD33" s="72"/>
      <c r="OUE33" s="72"/>
      <c r="OUF33" s="72"/>
      <c r="OUG33" s="72"/>
      <c r="OUH33" s="72"/>
      <c r="OUI33" s="72"/>
      <c r="OUJ33" s="72"/>
      <c r="OUK33" s="72"/>
      <c r="OUL33" s="72"/>
      <c r="OUM33" s="72"/>
      <c r="OUN33" s="72"/>
      <c r="OUO33" s="94"/>
      <c r="OUP33" s="70"/>
      <c r="OUQ33" s="72"/>
      <c r="OUR33" s="72"/>
      <c r="OUS33" s="72"/>
      <c r="OUT33" s="72"/>
      <c r="OUU33" s="164"/>
      <c r="OUV33" s="164"/>
      <c r="OUW33" s="164"/>
      <c r="OUX33" s="87"/>
      <c r="OUY33" s="72"/>
      <c r="OUZ33" s="72"/>
      <c r="OVA33" s="72"/>
      <c r="OVB33" s="72"/>
      <c r="OVC33" s="72"/>
      <c r="OVD33" s="72"/>
      <c r="OVE33" s="72"/>
      <c r="OVF33" s="70"/>
      <c r="OVG33" s="70"/>
      <c r="OVH33" s="70"/>
      <c r="OVI33" s="72"/>
      <c r="OVJ33" s="72"/>
      <c r="OVK33" s="72"/>
      <c r="OVL33" s="72"/>
      <c r="OVM33" s="72"/>
      <c r="OVN33" s="72"/>
      <c r="OVO33" s="72"/>
      <c r="OVP33" s="72"/>
      <c r="OVQ33" s="72"/>
      <c r="OVR33" s="72"/>
      <c r="OVS33" s="72"/>
      <c r="OVT33" s="72"/>
      <c r="OVU33" s="72"/>
      <c r="OVV33" s="72"/>
      <c r="OVW33" s="72"/>
      <c r="OVX33" s="94"/>
      <c r="OVY33" s="70"/>
      <c r="OVZ33" s="72"/>
      <c r="OWA33" s="72"/>
      <c r="OWB33" s="72"/>
      <c r="OWC33" s="72"/>
      <c r="OWD33" s="164"/>
      <c r="OWE33" s="164"/>
      <c r="OWF33" s="164"/>
      <c r="OWG33" s="87"/>
      <c r="OWH33" s="72"/>
      <c r="OWI33" s="72"/>
      <c r="OWJ33" s="72"/>
      <c r="OWK33" s="72"/>
      <c r="OWL33" s="72"/>
      <c r="OWM33" s="72"/>
      <c r="OWN33" s="72"/>
      <c r="OWO33" s="70"/>
      <c r="OWP33" s="70"/>
      <c r="OWQ33" s="70"/>
      <c r="OWR33" s="72"/>
      <c r="OWS33" s="72"/>
      <c r="OWT33" s="72"/>
      <c r="OWU33" s="72"/>
      <c r="OWV33" s="72"/>
      <c r="OWW33" s="72"/>
      <c r="OWX33" s="72"/>
      <c r="OWY33" s="72"/>
      <c r="OWZ33" s="72"/>
      <c r="OXA33" s="72"/>
      <c r="OXB33" s="72"/>
      <c r="OXC33" s="72"/>
      <c r="OXD33" s="72"/>
      <c r="OXE33" s="72"/>
      <c r="OXF33" s="72"/>
      <c r="OXG33" s="94"/>
      <c r="OXH33" s="70"/>
      <c r="OXI33" s="72"/>
      <c r="OXJ33" s="72"/>
      <c r="OXK33" s="72"/>
      <c r="OXL33" s="72"/>
      <c r="OXM33" s="164"/>
      <c r="OXN33" s="164"/>
      <c r="OXO33" s="164"/>
      <c r="OXP33" s="87"/>
      <c r="OXQ33" s="72"/>
      <c r="OXR33" s="72"/>
      <c r="OXS33" s="72"/>
      <c r="OXT33" s="72"/>
      <c r="OXU33" s="72"/>
      <c r="OXV33" s="72"/>
      <c r="OXW33" s="72"/>
      <c r="OXX33" s="70"/>
      <c r="OXY33" s="70"/>
      <c r="OXZ33" s="70"/>
      <c r="OYA33" s="72"/>
      <c r="OYB33" s="72"/>
      <c r="OYC33" s="72"/>
      <c r="OYD33" s="72"/>
      <c r="OYE33" s="72"/>
      <c r="OYF33" s="72"/>
      <c r="OYG33" s="72"/>
      <c r="OYH33" s="72"/>
      <c r="OYI33" s="72"/>
      <c r="OYJ33" s="72"/>
      <c r="OYK33" s="72"/>
      <c r="OYL33" s="72"/>
      <c r="OYM33" s="72"/>
      <c r="OYN33" s="72"/>
      <c r="OYO33" s="72"/>
      <c r="OYP33" s="94"/>
      <c r="OYQ33" s="70"/>
      <c r="OYR33" s="72"/>
      <c r="OYS33" s="72"/>
      <c r="OYT33" s="72"/>
      <c r="OYU33" s="72"/>
      <c r="OYV33" s="164"/>
      <c r="OYW33" s="164"/>
      <c r="OYX33" s="164"/>
      <c r="OYY33" s="87"/>
      <c r="OYZ33" s="72"/>
      <c r="OZA33" s="72"/>
      <c r="OZB33" s="72"/>
      <c r="OZC33" s="72"/>
      <c r="OZD33" s="72"/>
      <c r="OZE33" s="72"/>
      <c r="OZF33" s="72"/>
      <c r="OZG33" s="70"/>
      <c r="OZH33" s="70"/>
      <c r="OZI33" s="70"/>
      <c r="OZJ33" s="72"/>
      <c r="OZK33" s="72"/>
      <c r="OZL33" s="72"/>
      <c r="OZM33" s="72"/>
      <c r="OZN33" s="72"/>
      <c r="OZO33" s="72"/>
      <c r="OZP33" s="72"/>
      <c r="OZQ33" s="72"/>
      <c r="OZR33" s="72"/>
      <c r="OZS33" s="72"/>
      <c r="OZT33" s="72"/>
      <c r="OZU33" s="72"/>
      <c r="OZV33" s="72"/>
      <c r="OZW33" s="72"/>
      <c r="OZX33" s="72"/>
      <c r="OZY33" s="94"/>
      <c r="OZZ33" s="70"/>
      <c r="PAA33" s="72"/>
      <c r="PAB33" s="72"/>
      <c r="PAC33" s="72"/>
      <c r="PAD33" s="72"/>
      <c r="PAE33" s="164"/>
      <c r="PAF33" s="164"/>
      <c r="PAG33" s="164"/>
      <c r="PAH33" s="87"/>
      <c r="PAI33" s="72"/>
      <c r="PAJ33" s="72"/>
      <c r="PAK33" s="72"/>
      <c r="PAL33" s="72"/>
      <c r="PAM33" s="72"/>
      <c r="PAN33" s="72"/>
      <c r="PAO33" s="72"/>
      <c r="PAP33" s="70"/>
      <c r="PAQ33" s="70"/>
      <c r="PAR33" s="70"/>
      <c r="PAS33" s="72"/>
      <c r="PAT33" s="72"/>
      <c r="PAU33" s="72"/>
      <c r="PAV33" s="72"/>
      <c r="PAW33" s="72"/>
      <c r="PAX33" s="72"/>
      <c r="PAY33" s="72"/>
      <c r="PAZ33" s="72"/>
      <c r="PBA33" s="72"/>
      <c r="PBB33" s="72"/>
      <c r="PBC33" s="72"/>
      <c r="PBD33" s="72"/>
      <c r="PBE33" s="72"/>
      <c r="PBF33" s="72"/>
      <c r="PBG33" s="72"/>
      <c r="PBH33" s="94"/>
      <c r="PBI33" s="70"/>
      <c r="PBJ33" s="72"/>
      <c r="PBK33" s="72"/>
      <c r="PBL33" s="72"/>
      <c r="PBM33" s="72"/>
      <c r="PBN33" s="164"/>
      <c r="PBO33" s="164"/>
      <c r="PBP33" s="164"/>
      <c r="PBQ33" s="87"/>
      <c r="PBR33" s="72"/>
      <c r="PBS33" s="72"/>
      <c r="PBT33" s="72"/>
      <c r="PBU33" s="72"/>
      <c r="PBV33" s="72"/>
      <c r="PBW33" s="72"/>
      <c r="PBX33" s="72"/>
      <c r="PBY33" s="70"/>
      <c r="PBZ33" s="70"/>
      <c r="PCA33" s="70"/>
      <c r="PCB33" s="72"/>
      <c r="PCC33" s="72"/>
      <c r="PCD33" s="72"/>
      <c r="PCE33" s="72"/>
      <c r="PCF33" s="72"/>
      <c r="PCG33" s="72"/>
      <c r="PCH33" s="72"/>
      <c r="PCI33" s="72"/>
      <c r="PCJ33" s="72"/>
      <c r="PCK33" s="72"/>
      <c r="PCL33" s="72"/>
      <c r="PCM33" s="72"/>
      <c r="PCN33" s="72"/>
      <c r="PCO33" s="72"/>
      <c r="PCP33" s="72"/>
      <c r="PCQ33" s="94"/>
      <c r="PCR33" s="70"/>
      <c r="PCS33" s="72"/>
      <c r="PCT33" s="72"/>
      <c r="PCU33" s="72"/>
      <c r="PCV33" s="72"/>
      <c r="PCW33" s="164"/>
      <c r="PCX33" s="164"/>
      <c r="PCY33" s="164"/>
      <c r="PCZ33" s="87"/>
      <c r="PDA33" s="72"/>
      <c r="PDB33" s="72"/>
      <c r="PDC33" s="72"/>
      <c r="PDD33" s="72"/>
      <c r="PDE33" s="72"/>
      <c r="PDF33" s="72"/>
      <c r="PDG33" s="72"/>
      <c r="PDH33" s="70"/>
      <c r="PDI33" s="70"/>
      <c r="PDJ33" s="70"/>
      <c r="PDK33" s="72"/>
      <c r="PDL33" s="72"/>
      <c r="PDM33" s="72"/>
      <c r="PDN33" s="72"/>
      <c r="PDO33" s="72"/>
      <c r="PDP33" s="72"/>
      <c r="PDQ33" s="72"/>
      <c r="PDR33" s="72"/>
      <c r="PDS33" s="72"/>
      <c r="PDT33" s="72"/>
      <c r="PDU33" s="72"/>
      <c r="PDV33" s="72"/>
      <c r="PDW33" s="72"/>
      <c r="PDX33" s="72"/>
      <c r="PDY33" s="72"/>
      <c r="PDZ33" s="94"/>
      <c r="PEA33" s="70"/>
      <c r="PEB33" s="72"/>
      <c r="PEC33" s="72"/>
      <c r="PED33" s="72"/>
      <c r="PEE33" s="72"/>
      <c r="PEF33" s="164"/>
      <c r="PEG33" s="164"/>
      <c r="PEH33" s="164"/>
      <c r="PEI33" s="87"/>
      <c r="PEJ33" s="72"/>
      <c r="PEK33" s="72"/>
      <c r="PEL33" s="72"/>
      <c r="PEM33" s="72"/>
      <c r="PEN33" s="72"/>
      <c r="PEO33" s="72"/>
      <c r="PEP33" s="72"/>
      <c r="PEQ33" s="70"/>
      <c r="PER33" s="70"/>
      <c r="PES33" s="70"/>
      <c r="PET33" s="72"/>
      <c r="PEU33" s="72"/>
      <c r="PEV33" s="72"/>
      <c r="PEW33" s="72"/>
      <c r="PEX33" s="72"/>
      <c r="PEY33" s="72"/>
      <c r="PEZ33" s="72"/>
      <c r="PFA33" s="72"/>
      <c r="PFB33" s="72"/>
      <c r="PFC33" s="72"/>
      <c r="PFD33" s="72"/>
      <c r="PFE33" s="72"/>
      <c r="PFF33" s="72"/>
      <c r="PFG33" s="72"/>
      <c r="PFH33" s="72"/>
      <c r="PFI33" s="94"/>
      <c r="PFJ33" s="70"/>
      <c r="PFK33" s="72"/>
      <c r="PFL33" s="72"/>
      <c r="PFM33" s="72"/>
      <c r="PFN33" s="72"/>
      <c r="PFO33" s="164"/>
      <c r="PFP33" s="164"/>
      <c r="PFQ33" s="164"/>
      <c r="PFR33" s="87"/>
      <c r="PFS33" s="72"/>
      <c r="PFT33" s="72"/>
      <c r="PFU33" s="72"/>
      <c r="PFV33" s="72"/>
      <c r="PFW33" s="72"/>
      <c r="PFX33" s="72"/>
      <c r="PFY33" s="72"/>
      <c r="PFZ33" s="70"/>
      <c r="PGA33" s="70"/>
      <c r="PGB33" s="70"/>
      <c r="PGC33" s="72"/>
      <c r="PGD33" s="72"/>
      <c r="PGE33" s="72"/>
      <c r="PGF33" s="72"/>
      <c r="PGG33" s="72"/>
      <c r="PGH33" s="72"/>
      <c r="PGI33" s="72"/>
      <c r="PGJ33" s="72"/>
      <c r="PGK33" s="72"/>
      <c r="PGL33" s="72"/>
      <c r="PGM33" s="72"/>
      <c r="PGN33" s="72"/>
      <c r="PGO33" s="72"/>
      <c r="PGP33" s="72"/>
      <c r="PGQ33" s="72"/>
      <c r="PGR33" s="94"/>
      <c r="PGS33" s="70"/>
      <c r="PGT33" s="72"/>
      <c r="PGU33" s="72"/>
      <c r="PGV33" s="72"/>
      <c r="PGW33" s="72"/>
      <c r="PGX33" s="164"/>
      <c r="PGY33" s="164"/>
      <c r="PGZ33" s="164"/>
      <c r="PHA33" s="87"/>
      <c r="PHB33" s="72"/>
      <c r="PHC33" s="72"/>
      <c r="PHD33" s="72"/>
      <c r="PHE33" s="72"/>
      <c r="PHF33" s="72"/>
      <c r="PHG33" s="72"/>
      <c r="PHH33" s="72"/>
      <c r="PHI33" s="70"/>
      <c r="PHJ33" s="70"/>
      <c r="PHK33" s="70"/>
      <c r="PHL33" s="72"/>
      <c r="PHM33" s="72"/>
      <c r="PHN33" s="72"/>
      <c r="PHO33" s="72"/>
      <c r="PHP33" s="72"/>
      <c r="PHQ33" s="72"/>
      <c r="PHR33" s="72"/>
      <c r="PHS33" s="72"/>
      <c r="PHT33" s="72"/>
      <c r="PHU33" s="72"/>
      <c r="PHV33" s="72"/>
      <c r="PHW33" s="72"/>
      <c r="PHX33" s="72"/>
      <c r="PHY33" s="72"/>
      <c r="PHZ33" s="72"/>
      <c r="PIA33" s="94"/>
      <c r="PIB33" s="70"/>
      <c r="PIC33" s="72"/>
      <c r="PID33" s="72"/>
      <c r="PIE33" s="72"/>
      <c r="PIF33" s="72"/>
      <c r="PIG33" s="164"/>
      <c r="PIH33" s="164"/>
      <c r="PII33" s="164"/>
      <c r="PIJ33" s="87"/>
      <c r="PIK33" s="72"/>
      <c r="PIL33" s="72"/>
      <c r="PIM33" s="72"/>
      <c r="PIN33" s="72"/>
      <c r="PIO33" s="72"/>
      <c r="PIP33" s="72"/>
      <c r="PIQ33" s="72"/>
      <c r="PIR33" s="70"/>
      <c r="PIS33" s="70"/>
      <c r="PIT33" s="70"/>
      <c r="PIU33" s="72"/>
      <c r="PIV33" s="72"/>
      <c r="PIW33" s="72"/>
      <c r="PIX33" s="72"/>
      <c r="PIY33" s="72"/>
      <c r="PIZ33" s="72"/>
      <c r="PJA33" s="72"/>
      <c r="PJB33" s="72"/>
      <c r="PJC33" s="72"/>
      <c r="PJD33" s="72"/>
      <c r="PJE33" s="72"/>
      <c r="PJF33" s="72"/>
      <c r="PJG33" s="72"/>
      <c r="PJH33" s="72"/>
      <c r="PJI33" s="72"/>
      <c r="PJJ33" s="94"/>
      <c r="PJK33" s="70"/>
      <c r="PJL33" s="72"/>
      <c r="PJM33" s="72"/>
      <c r="PJN33" s="72"/>
      <c r="PJO33" s="72"/>
      <c r="PJP33" s="164"/>
      <c r="PJQ33" s="164"/>
      <c r="PJR33" s="164"/>
      <c r="PJS33" s="87"/>
      <c r="PJT33" s="72"/>
      <c r="PJU33" s="72"/>
      <c r="PJV33" s="72"/>
      <c r="PJW33" s="72"/>
      <c r="PJX33" s="72"/>
      <c r="PJY33" s="72"/>
      <c r="PJZ33" s="72"/>
      <c r="PKA33" s="70"/>
      <c r="PKB33" s="70"/>
      <c r="PKC33" s="70"/>
      <c r="PKD33" s="72"/>
      <c r="PKE33" s="72"/>
      <c r="PKF33" s="72"/>
      <c r="PKG33" s="72"/>
      <c r="PKH33" s="72"/>
      <c r="PKI33" s="72"/>
      <c r="PKJ33" s="72"/>
      <c r="PKK33" s="72"/>
      <c r="PKL33" s="72"/>
      <c r="PKM33" s="72"/>
      <c r="PKN33" s="72"/>
      <c r="PKO33" s="72"/>
      <c r="PKP33" s="72"/>
      <c r="PKQ33" s="72"/>
      <c r="PKR33" s="72"/>
      <c r="PKS33" s="94"/>
      <c r="PKT33" s="70"/>
      <c r="PKU33" s="72"/>
      <c r="PKV33" s="72"/>
      <c r="PKW33" s="72"/>
      <c r="PKX33" s="72"/>
      <c r="PKY33" s="164"/>
      <c r="PKZ33" s="164"/>
      <c r="PLA33" s="164"/>
      <c r="PLB33" s="87"/>
      <c r="PLC33" s="72"/>
      <c r="PLD33" s="72"/>
      <c r="PLE33" s="72"/>
      <c r="PLF33" s="72"/>
      <c r="PLG33" s="72"/>
      <c r="PLH33" s="72"/>
      <c r="PLI33" s="72"/>
      <c r="PLJ33" s="70"/>
      <c r="PLK33" s="70"/>
      <c r="PLL33" s="70"/>
      <c r="PLM33" s="72"/>
      <c r="PLN33" s="72"/>
      <c r="PLO33" s="72"/>
      <c r="PLP33" s="72"/>
      <c r="PLQ33" s="72"/>
      <c r="PLR33" s="72"/>
      <c r="PLS33" s="72"/>
      <c r="PLT33" s="72"/>
      <c r="PLU33" s="72"/>
      <c r="PLV33" s="72"/>
      <c r="PLW33" s="72"/>
      <c r="PLX33" s="72"/>
      <c r="PLY33" s="72"/>
      <c r="PLZ33" s="72"/>
      <c r="PMA33" s="72"/>
      <c r="PMB33" s="94"/>
      <c r="PMC33" s="70"/>
      <c r="PMD33" s="72"/>
      <c r="PME33" s="72"/>
      <c r="PMF33" s="72"/>
      <c r="PMG33" s="72"/>
      <c r="PMH33" s="164"/>
      <c r="PMI33" s="164"/>
      <c r="PMJ33" s="164"/>
      <c r="PMK33" s="87"/>
      <c r="PML33" s="72"/>
      <c r="PMM33" s="72"/>
      <c r="PMN33" s="72"/>
      <c r="PMO33" s="72"/>
      <c r="PMP33" s="72"/>
      <c r="PMQ33" s="72"/>
      <c r="PMR33" s="72"/>
      <c r="PMS33" s="70"/>
      <c r="PMT33" s="70"/>
      <c r="PMU33" s="70"/>
      <c r="PMV33" s="72"/>
      <c r="PMW33" s="72"/>
      <c r="PMX33" s="72"/>
      <c r="PMY33" s="72"/>
      <c r="PMZ33" s="72"/>
      <c r="PNA33" s="72"/>
      <c r="PNB33" s="72"/>
      <c r="PNC33" s="72"/>
      <c r="PND33" s="72"/>
      <c r="PNE33" s="72"/>
      <c r="PNF33" s="72"/>
      <c r="PNG33" s="72"/>
      <c r="PNH33" s="72"/>
      <c r="PNI33" s="72"/>
      <c r="PNJ33" s="72"/>
      <c r="PNK33" s="94"/>
      <c r="PNL33" s="70"/>
      <c r="PNM33" s="72"/>
      <c r="PNN33" s="72"/>
      <c r="PNO33" s="72"/>
      <c r="PNP33" s="72"/>
      <c r="PNQ33" s="164"/>
      <c r="PNR33" s="164"/>
      <c r="PNS33" s="164"/>
      <c r="PNT33" s="87"/>
      <c r="PNU33" s="72"/>
      <c r="PNV33" s="72"/>
      <c r="PNW33" s="72"/>
      <c r="PNX33" s="72"/>
      <c r="PNY33" s="72"/>
      <c r="PNZ33" s="72"/>
      <c r="POA33" s="72"/>
      <c r="POB33" s="70"/>
      <c r="POC33" s="70"/>
      <c r="POD33" s="70"/>
      <c r="POE33" s="72"/>
      <c r="POF33" s="72"/>
      <c r="POG33" s="72"/>
      <c r="POH33" s="72"/>
      <c r="POI33" s="72"/>
      <c r="POJ33" s="72"/>
      <c r="POK33" s="72"/>
      <c r="POL33" s="72"/>
      <c r="POM33" s="72"/>
      <c r="PON33" s="72"/>
      <c r="POO33" s="72"/>
      <c r="POP33" s="72"/>
      <c r="POQ33" s="72"/>
      <c r="POR33" s="72"/>
      <c r="POS33" s="72"/>
      <c r="POT33" s="94"/>
      <c r="POU33" s="70"/>
      <c r="POV33" s="72"/>
      <c r="POW33" s="72"/>
      <c r="POX33" s="72"/>
      <c r="POY33" s="72"/>
      <c r="POZ33" s="164"/>
      <c r="PPA33" s="164"/>
      <c r="PPB33" s="164"/>
      <c r="PPC33" s="87"/>
      <c r="PPD33" s="72"/>
      <c r="PPE33" s="72"/>
      <c r="PPF33" s="72"/>
      <c r="PPG33" s="72"/>
      <c r="PPH33" s="72"/>
      <c r="PPI33" s="72"/>
      <c r="PPJ33" s="72"/>
      <c r="PPK33" s="70"/>
      <c r="PPL33" s="70"/>
      <c r="PPM33" s="70"/>
      <c r="PPN33" s="72"/>
      <c r="PPO33" s="72"/>
      <c r="PPP33" s="72"/>
      <c r="PPQ33" s="72"/>
      <c r="PPR33" s="72"/>
      <c r="PPS33" s="72"/>
      <c r="PPT33" s="72"/>
      <c r="PPU33" s="72"/>
      <c r="PPV33" s="72"/>
      <c r="PPW33" s="72"/>
      <c r="PPX33" s="72"/>
      <c r="PPY33" s="72"/>
      <c r="PPZ33" s="72"/>
      <c r="PQA33" s="72"/>
      <c r="PQB33" s="72"/>
      <c r="PQC33" s="94"/>
      <c r="PQD33" s="70"/>
      <c r="PQE33" s="72"/>
      <c r="PQF33" s="72"/>
      <c r="PQG33" s="72"/>
      <c r="PQH33" s="72"/>
      <c r="PQI33" s="164"/>
      <c r="PQJ33" s="164"/>
      <c r="PQK33" s="164"/>
      <c r="PQL33" s="87"/>
      <c r="PQM33" s="72"/>
      <c r="PQN33" s="72"/>
      <c r="PQO33" s="72"/>
      <c r="PQP33" s="72"/>
      <c r="PQQ33" s="72"/>
      <c r="PQR33" s="72"/>
      <c r="PQS33" s="72"/>
      <c r="PQT33" s="70"/>
      <c r="PQU33" s="70"/>
      <c r="PQV33" s="70"/>
      <c r="PQW33" s="72"/>
      <c r="PQX33" s="72"/>
      <c r="PQY33" s="72"/>
      <c r="PQZ33" s="72"/>
      <c r="PRA33" s="72"/>
      <c r="PRB33" s="72"/>
      <c r="PRC33" s="72"/>
      <c r="PRD33" s="72"/>
      <c r="PRE33" s="72"/>
      <c r="PRF33" s="72"/>
      <c r="PRG33" s="72"/>
      <c r="PRH33" s="72"/>
      <c r="PRI33" s="72"/>
      <c r="PRJ33" s="72"/>
      <c r="PRK33" s="72"/>
      <c r="PRL33" s="94"/>
      <c r="PRM33" s="70"/>
      <c r="PRN33" s="72"/>
      <c r="PRO33" s="72"/>
      <c r="PRP33" s="72"/>
      <c r="PRQ33" s="72"/>
      <c r="PRR33" s="164"/>
      <c r="PRS33" s="164"/>
      <c r="PRT33" s="164"/>
      <c r="PRU33" s="87"/>
      <c r="PRV33" s="72"/>
      <c r="PRW33" s="72"/>
      <c r="PRX33" s="72"/>
      <c r="PRY33" s="72"/>
      <c r="PRZ33" s="72"/>
      <c r="PSA33" s="72"/>
      <c r="PSB33" s="72"/>
      <c r="PSC33" s="70"/>
      <c r="PSD33" s="70"/>
      <c r="PSE33" s="70"/>
      <c r="PSF33" s="72"/>
      <c r="PSG33" s="72"/>
      <c r="PSH33" s="72"/>
      <c r="PSI33" s="72"/>
      <c r="PSJ33" s="72"/>
      <c r="PSK33" s="72"/>
      <c r="PSL33" s="72"/>
      <c r="PSM33" s="72"/>
      <c r="PSN33" s="72"/>
      <c r="PSO33" s="72"/>
      <c r="PSP33" s="72"/>
      <c r="PSQ33" s="72"/>
      <c r="PSR33" s="72"/>
      <c r="PSS33" s="72"/>
      <c r="PST33" s="72"/>
      <c r="PSU33" s="94"/>
      <c r="PSV33" s="70"/>
      <c r="PSW33" s="72"/>
      <c r="PSX33" s="72"/>
      <c r="PSY33" s="72"/>
      <c r="PSZ33" s="72"/>
      <c r="PTA33" s="164"/>
      <c r="PTB33" s="164"/>
      <c r="PTC33" s="164"/>
      <c r="PTD33" s="87"/>
      <c r="PTE33" s="72"/>
      <c r="PTF33" s="72"/>
      <c r="PTG33" s="72"/>
      <c r="PTH33" s="72"/>
      <c r="PTI33" s="72"/>
      <c r="PTJ33" s="72"/>
      <c r="PTK33" s="72"/>
      <c r="PTL33" s="70"/>
      <c r="PTM33" s="70"/>
      <c r="PTN33" s="70"/>
      <c r="PTO33" s="72"/>
      <c r="PTP33" s="72"/>
      <c r="PTQ33" s="72"/>
      <c r="PTR33" s="72"/>
      <c r="PTS33" s="72"/>
      <c r="PTT33" s="72"/>
      <c r="PTU33" s="72"/>
      <c r="PTV33" s="72"/>
      <c r="PTW33" s="72"/>
      <c r="PTX33" s="72"/>
      <c r="PTY33" s="72"/>
      <c r="PTZ33" s="72"/>
      <c r="PUA33" s="72"/>
      <c r="PUB33" s="72"/>
      <c r="PUC33" s="72"/>
      <c r="PUD33" s="94"/>
      <c r="PUE33" s="70"/>
      <c r="PUF33" s="72"/>
      <c r="PUG33" s="72"/>
      <c r="PUH33" s="72"/>
      <c r="PUI33" s="72"/>
      <c r="PUJ33" s="164"/>
      <c r="PUK33" s="164"/>
      <c r="PUL33" s="164"/>
      <c r="PUM33" s="87"/>
      <c r="PUN33" s="72"/>
      <c r="PUO33" s="72"/>
      <c r="PUP33" s="72"/>
      <c r="PUQ33" s="72"/>
      <c r="PUR33" s="72"/>
      <c r="PUS33" s="72"/>
      <c r="PUT33" s="72"/>
      <c r="PUU33" s="70"/>
      <c r="PUV33" s="70"/>
      <c r="PUW33" s="70"/>
      <c r="PUX33" s="72"/>
      <c r="PUY33" s="72"/>
      <c r="PUZ33" s="72"/>
      <c r="PVA33" s="72"/>
      <c r="PVB33" s="72"/>
      <c r="PVC33" s="72"/>
      <c r="PVD33" s="72"/>
      <c r="PVE33" s="72"/>
      <c r="PVF33" s="72"/>
      <c r="PVG33" s="72"/>
      <c r="PVH33" s="72"/>
      <c r="PVI33" s="72"/>
      <c r="PVJ33" s="72"/>
      <c r="PVK33" s="72"/>
      <c r="PVL33" s="72"/>
      <c r="PVM33" s="94"/>
      <c r="PVN33" s="70"/>
      <c r="PVO33" s="72"/>
      <c r="PVP33" s="72"/>
      <c r="PVQ33" s="72"/>
      <c r="PVR33" s="72"/>
      <c r="PVS33" s="164"/>
      <c r="PVT33" s="164"/>
      <c r="PVU33" s="164"/>
      <c r="PVV33" s="87"/>
      <c r="PVW33" s="72"/>
      <c r="PVX33" s="72"/>
      <c r="PVY33" s="72"/>
      <c r="PVZ33" s="72"/>
      <c r="PWA33" s="72"/>
      <c r="PWB33" s="72"/>
      <c r="PWC33" s="72"/>
      <c r="PWD33" s="70"/>
      <c r="PWE33" s="70"/>
      <c r="PWF33" s="70"/>
      <c r="PWG33" s="72"/>
      <c r="PWH33" s="72"/>
      <c r="PWI33" s="72"/>
      <c r="PWJ33" s="72"/>
      <c r="PWK33" s="72"/>
      <c r="PWL33" s="72"/>
      <c r="PWM33" s="72"/>
      <c r="PWN33" s="72"/>
      <c r="PWO33" s="72"/>
      <c r="PWP33" s="72"/>
      <c r="PWQ33" s="72"/>
      <c r="PWR33" s="72"/>
      <c r="PWS33" s="72"/>
      <c r="PWT33" s="72"/>
      <c r="PWU33" s="72"/>
      <c r="PWV33" s="94"/>
      <c r="PWW33" s="70"/>
      <c r="PWX33" s="72"/>
      <c r="PWY33" s="72"/>
      <c r="PWZ33" s="72"/>
      <c r="PXA33" s="72"/>
      <c r="PXB33" s="164"/>
      <c r="PXC33" s="164"/>
      <c r="PXD33" s="164"/>
      <c r="PXE33" s="87"/>
      <c r="PXF33" s="72"/>
      <c r="PXG33" s="72"/>
      <c r="PXH33" s="72"/>
      <c r="PXI33" s="72"/>
      <c r="PXJ33" s="72"/>
      <c r="PXK33" s="72"/>
      <c r="PXL33" s="72"/>
      <c r="PXM33" s="70"/>
      <c r="PXN33" s="70"/>
      <c r="PXO33" s="70"/>
      <c r="PXP33" s="72"/>
      <c r="PXQ33" s="72"/>
      <c r="PXR33" s="72"/>
      <c r="PXS33" s="72"/>
      <c r="PXT33" s="72"/>
      <c r="PXU33" s="72"/>
      <c r="PXV33" s="72"/>
      <c r="PXW33" s="72"/>
      <c r="PXX33" s="72"/>
      <c r="PXY33" s="72"/>
      <c r="PXZ33" s="72"/>
      <c r="PYA33" s="72"/>
      <c r="PYB33" s="72"/>
      <c r="PYC33" s="72"/>
      <c r="PYD33" s="72"/>
      <c r="PYE33" s="94"/>
      <c r="PYF33" s="70"/>
      <c r="PYG33" s="72"/>
      <c r="PYH33" s="72"/>
      <c r="PYI33" s="72"/>
      <c r="PYJ33" s="72"/>
      <c r="PYK33" s="164"/>
      <c r="PYL33" s="164"/>
      <c r="PYM33" s="164"/>
      <c r="PYN33" s="87"/>
      <c r="PYO33" s="72"/>
      <c r="PYP33" s="72"/>
      <c r="PYQ33" s="72"/>
      <c r="PYR33" s="72"/>
      <c r="PYS33" s="72"/>
      <c r="PYT33" s="72"/>
      <c r="PYU33" s="72"/>
      <c r="PYV33" s="70"/>
      <c r="PYW33" s="70"/>
      <c r="PYX33" s="70"/>
      <c r="PYY33" s="72"/>
      <c r="PYZ33" s="72"/>
      <c r="PZA33" s="72"/>
      <c r="PZB33" s="72"/>
      <c r="PZC33" s="72"/>
      <c r="PZD33" s="72"/>
      <c r="PZE33" s="72"/>
      <c r="PZF33" s="72"/>
      <c r="PZG33" s="72"/>
      <c r="PZH33" s="72"/>
      <c r="PZI33" s="72"/>
      <c r="PZJ33" s="72"/>
      <c r="PZK33" s="72"/>
      <c r="PZL33" s="72"/>
      <c r="PZM33" s="72"/>
      <c r="PZN33" s="94"/>
      <c r="PZO33" s="70"/>
      <c r="PZP33" s="72"/>
      <c r="PZQ33" s="72"/>
      <c r="PZR33" s="72"/>
      <c r="PZS33" s="72"/>
      <c r="PZT33" s="164"/>
      <c r="PZU33" s="164"/>
      <c r="PZV33" s="164"/>
      <c r="PZW33" s="87"/>
      <c r="PZX33" s="72"/>
      <c r="PZY33" s="72"/>
      <c r="PZZ33" s="72"/>
      <c r="QAA33" s="72"/>
      <c r="QAB33" s="72"/>
      <c r="QAC33" s="72"/>
      <c r="QAD33" s="72"/>
      <c r="QAE33" s="70"/>
      <c r="QAF33" s="70"/>
      <c r="QAG33" s="70"/>
      <c r="QAH33" s="72"/>
      <c r="QAI33" s="72"/>
      <c r="QAJ33" s="72"/>
      <c r="QAK33" s="72"/>
      <c r="QAL33" s="72"/>
      <c r="QAM33" s="72"/>
      <c r="QAN33" s="72"/>
      <c r="QAO33" s="72"/>
      <c r="QAP33" s="72"/>
      <c r="QAQ33" s="72"/>
      <c r="QAR33" s="72"/>
      <c r="QAS33" s="72"/>
      <c r="QAT33" s="72"/>
      <c r="QAU33" s="72"/>
      <c r="QAV33" s="72"/>
      <c r="QAW33" s="94"/>
      <c r="QAX33" s="70"/>
      <c r="QAY33" s="72"/>
      <c r="QAZ33" s="72"/>
      <c r="QBA33" s="72"/>
      <c r="QBB33" s="72"/>
      <c r="QBC33" s="164"/>
      <c r="QBD33" s="164"/>
      <c r="QBE33" s="164"/>
      <c r="QBF33" s="87"/>
      <c r="QBG33" s="72"/>
      <c r="QBH33" s="72"/>
      <c r="QBI33" s="72"/>
      <c r="QBJ33" s="72"/>
      <c r="QBK33" s="72"/>
      <c r="QBL33" s="72"/>
      <c r="QBM33" s="72"/>
      <c r="QBN33" s="70"/>
      <c r="QBO33" s="70"/>
      <c r="QBP33" s="70"/>
      <c r="QBQ33" s="72"/>
      <c r="QBR33" s="72"/>
      <c r="QBS33" s="72"/>
      <c r="QBT33" s="72"/>
      <c r="QBU33" s="72"/>
      <c r="QBV33" s="72"/>
      <c r="QBW33" s="72"/>
      <c r="QBX33" s="72"/>
      <c r="QBY33" s="72"/>
      <c r="QBZ33" s="72"/>
      <c r="QCA33" s="72"/>
      <c r="QCB33" s="72"/>
      <c r="QCC33" s="72"/>
      <c r="QCD33" s="72"/>
      <c r="QCE33" s="72"/>
      <c r="QCF33" s="94"/>
      <c r="QCG33" s="70"/>
      <c r="QCH33" s="72"/>
      <c r="QCI33" s="72"/>
      <c r="QCJ33" s="72"/>
      <c r="QCK33" s="72"/>
      <c r="QCL33" s="164"/>
      <c r="QCM33" s="164"/>
      <c r="QCN33" s="164"/>
      <c r="QCO33" s="87"/>
      <c r="QCP33" s="72"/>
      <c r="QCQ33" s="72"/>
      <c r="QCR33" s="72"/>
      <c r="QCS33" s="72"/>
      <c r="QCT33" s="72"/>
      <c r="QCU33" s="72"/>
      <c r="QCV33" s="72"/>
      <c r="QCW33" s="70"/>
      <c r="QCX33" s="70"/>
      <c r="QCY33" s="70"/>
      <c r="QCZ33" s="72"/>
      <c r="QDA33" s="72"/>
      <c r="QDB33" s="72"/>
      <c r="QDC33" s="72"/>
      <c r="QDD33" s="72"/>
      <c r="QDE33" s="72"/>
      <c r="QDF33" s="72"/>
      <c r="QDG33" s="72"/>
      <c r="QDH33" s="72"/>
      <c r="QDI33" s="72"/>
      <c r="QDJ33" s="72"/>
      <c r="QDK33" s="72"/>
      <c r="QDL33" s="72"/>
      <c r="QDM33" s="72"/>
      <c r="QDN33" s="72"/>
      <c r="QDO33" s="94"/>
      <c r="QDP33" s="70"/>
      <c r="QDQ33" s="72"/>
      <c r="QDR33" s="72"/>
      <c r="QDS33" s="72"/>
      <c r="QDT33" s="72"/>
      <c r="QDU33" s="164"/>
      <c r="QDV33" s="164"/>
      <c r="QDW33" s="164"/>
      <c r="QDX33" s="87"/>
      <c r="QDY33" s="72"/>
      <c r="QDZ33" s="72"/>
      <c r="QEA33" s="72"/>
      <c r="QEB33" s="72"/>
      <c r="QEC33" s="72"/>
      <c r="QED33" s="72"/>
      <c r="QEE33" s="72"/>
      <c r="QEF33" s="70"/>
      <c r="QEG33" s="70"/>
      <c r="QEH33" s="70"/>
      <c r="QEI33" s="72"/>
      <c r="QEJ33" s="72"/>
      <c r="QEK33" s="72"/>
      <c r="QEL33" s="72"/>
      <c r="QEM33" s="72"/>
      <c r="QEN33" s="72"/>
      <c r="QEO33" s="72"/>
      <c r="QEP33" s="72"/>
      <c r="QEQ33" s="72"/>
      <c r="QER33" s="72"/>
      <c r="QES33" s="72"/>
      <c r="QET33" s="72"/>
      <c r="QEU33" s="72"/>
      <c r="QEV33" s="72"/>
      <c r="QEW33" s="72"/>
      <c r="QEX33" s="94"/>
      <c r="QEY33" s="70"/>
      <c r="QEZ33" s="72"/>
      <c r="QFA33" s="72"/>
      <c r="QFB33" s="72"/>
      <c r="QFC33" s="72"/>
      <c r="QFD33" s="164"/>
      <c r="QFE33" s="164"/>
      <c r="QFF33" s="164"/>
      <c r="QFG33" s="87"/>
      <c r="QFH33" s="72"/>
      <c r="QFI33" s="72"/>
      <c r="QFJ33" s="72"/>
      <c r="QFK33" s="72"/>
      <c r="QFL33" s="72"/>
      <c r="QFM33" s="72"/>
      <c r="QFN33" s="72"/>
      <c r="QFO33" s="70"/>
      <c r="QFP33" s="70"/>
      <c r="QFQ33" s="70"/>
      <c r="QFR33" s="72"/>
      <c r="QFS33" s="72"/>
      <c r="QFT33" s="72"/>
      <c r="QFU33" s="72"/>
      <c r="QFV33" s="72"/>
      <c r="QFW33" s="72"/>
      <c r="QFX33" s="72"/>
      <c r="QFY33" s="72"/>
      <c r="QFZ33" s="72"/>
      <c r="QGA33" s="72"/>
      <c r="QGB33" s="72"/>
      <c r="QGC33" s="72"/>
      <c r="QGD33" s="72"/>
      <c r="QGE33" s="72"/>
      <c r="QGF33" s="72"/>
      <c r="QGG33" s="94"/>
      <c r="QGH33" s="70"/>
      <c r="QGI33" s="72"/>
      <c r="QGJ33" s="72"/>
      <c r="QGK33" s="72"/>
      <c r="QGL33" s="72"/>
      <c r="QGM33" s="164"/>
      <c r="QGN33" s="164"/>
      <c r="QGO33" s="164"/>
      <c r="QGP33" s="87"/>
      <c r="QGQ33" s="72"/>
      <c r="QGR33" s="72"/>
      <c r="QGS33" s="72"/>
      <c r="QGT33" s="72"/>
      <c r="QGU33" s="72"/>
      <c r="QGV33" s="72"/>
      <c r="QGW33" s="72"/>
      <c r="QGX33" s="70"/>
      <c r="QGY33" s="70"/>
      <c r="QGZ33" s="70"/>
      <c r="QHA33" s="72"/>
      <c r="QHB33" s="72"/>
      <c r="QHC33" s="72"/>
      <c r="QHD33" s="72"/>
      <c r="QHE33" s="72"/>
      <c r="QHF33" s="72"/>
      <c r="QHG33" s="72"/>
      <c r="QHH33" s="72"/>
      <c r="QHI33" s="72"/>
      <c r="QHJ33" s="72"/>
      <c r="QHK33" s="72"/>
      <c r="QHL33" s="72"/>
      <c r="QHM33" s="72"/>
      <c r="QHN33" s="72"/>
      <c r="QHO33" s="72"/>
      <c r="QHP33" s="94"/>
      <c r="QHQ33" s="70"/>
      <c r="QHR33" s="72"/>
      <c r="QHS33" s="72"/>
      <c r="QHT33" s="72"/>
      <c r="QHU33" s="72"/>
      <c r="QHV33" s="164"/>
      <c r="QHW33" s="164"/>
      <c r="QHX33" s="164"/>
      <c r="QHY33" s="87"/>
      <c r="QHZ33" s="72"/>
      <c r="QIA33" s="72"/>
      <c r="QIB33" s="72"/>
      <c r="QIC33" s="72"/>
      <c r="QID33" s="72"/>
      <c r="QIE33" s="72"/>
      <c r="QIF33" s="72"/>
      <c r="QIG33" s="70"/>
      <c r="QIH33" s="70"/>
      <c r="QII33" s="70"/>
      <c r="QIJ33" s="72"/>
      <c r="QIK33" s="72"/>
      <c r="QIL33" s="72"/>
      <c r="QIM33" s="72"/>
      <c r="QIN33" s="72"/>
      <c r="QIO33" s="72"/>
      <c r="QIP33" s="72"/>
      <c r="QIQ33" s="72"/>
      <c r="QIR33" s="72"/>
      <c r="QIS33" s="72"/>
      <c r="QIT33" s="72"/>
      <c r="QIU33" s="72"/>
      <c r="QIV33" s="72"/>
      <c r="QIW33" s="72"/>
      <c r="QIX33" s="72"/>
      <c r="QIY33" s="94"/>
      <c r="QIZ33" s="70"/>
      <c r="QJA33" s="72"/>
      <c r="QJB33" s="72"/>
      <c r="QJC33" s="72"/>
      <c r="QJD33" s="72"/>
      <c r="QJE33" s="164"/>
      <c r="QJF33" s="164"/>
      <c r="QJG33" s="164"/>
      <c r="QJH33" s="87"/>
      <c r="QJI33" s="72"/>
      <c r="QJJ33" s="72"/>
      <c r="QJK33" s="72"/>
      <c r="QJL33" s="72"/>
      <c r="QJM33" s="72"/>
      <c r="QJN33" s="72"/>
      <c r="QJO33" s="72"/>
      <c r="QJP33" s="70"/>
      <c r="QJQ33" s="70"/>
      <c r="QJR33" s="70"/>
      <c r="QJS33" s="72"/>
      <c r="QJT33" s="72"/>
      <c r="QJU33" s="72"/>
      <c r="QJV33" s="72"/>
      <c r="QJW33" s="72"/>
      <c r="QJX33" s="72"/>
      <c r="QJY33" s="72"/>
      <c r="QJZ33" s="72"/>
      <c r="QKA33" s="72"/>
      <c r="QKB33" s="72"/>
      <c r="QKC33" s="72"/>
      <c r="QKD33" s="72"/>
      <c r="QKE33" s="72"/>
      <c r="QKF33" s="72"/>
      <c r="QKG33" s="72"/>
      <c r="QKH33" s="94"/>
      <c r="QKI33" s="70"/>
      <c r="QKJ33" s="72"/>
      <c r="QKK33" s="72"/>
      <c r="QKL33" s="72"/>
      <c r="QKM33" s="72"/>
      <c r="QKN33" s="164"/>
      <c r="QKO33" s="164"/>
      <c r="QKP33" s="164"/>
      <c r="QKQ33" s="87"/>
      <c r="QKR33" s="72"/>
      <c r="QKS33" s="72"/>
      <c r="QKT33" s="72"/>
      <c r="QKU33" s="72"/>
      <c r="QKV33" s="72"/>
      <c r="QKW33" s="72"/>
      <c r="QKX33" s="72"/>
      <c r="QKY33" s="70"/>
      <c r="QKZ33" s="70"/>
      <c r="QLA33" s="70"/>
      <c r="QLB33" s="72"/>
      <c r="QLC33" s="72"/>
      <c r="QLD33" s="72"/>
      <c r="QLE33" s="72"/>
      <c r="QLF33" s="72"/>
      <c r="QLG33" s="72"/>
      <c r="QLH33" s="72"/>
      <c r="QLI33" s="72"/>
      <c r="QLJ33" s="72"/>
      <c r="QLK33" s="72"/>
      <c r="QLL33" s="72"/>
      <c r="QLM33" s="72"/>
      <c r="QLN33" s="72"/>
      <c r="QLO33" s="72"/>
      <c r="QLP33" s="72"/>
      <c r="QLQ33" s="94"/>
      <c r="QLR33" s="70"/>
      <c r="QLS33" s="72"/>
      <c r="QLT33" s="72"/>
      <c r="QLU33" s="72"/>
      <c r="QLV33" s="72"/>
      <c r="QLW33" s="164"/>
      <c r="QLX33" s="164"/>
      <c r="QLY33" s="164"/>
      <c r="QLZ33" s="87"/>
      <c r="QMA33" s="72"/>
      <c r="QMB33" s="72"/>
      <c r="QMC33" s="72"/>
      <c r="QMD33" s="72"/>
      <c r="QME33" s="72"/>
      <c r="QMF33" s="72"/>
      <c r="QMG33" s="72"/>
      <c r="QMH33" s="70"/>
      <c r="QMI33" s="70"/>
      <c r="QMJ33" s="70"/>
      <c r="QMK33" s="72"/>
      <c r="QML33" s="72"/>
      <c r="QMM33" s="72"/>
      <c r="QMN33" s="72"/>
      <c r="QMO33" s="72"/>
      <c r="QMP33" s="72"/>
      <c r="QMQ33" s="72"/>
      <c r="QMR33" s="72"/>
      <c r="QMS33" s="72"/>
      <c r="QMT33" s="72"/>
      <c r="QMU33" s="72"/>
      <c r="QMV33" s="72"/>
      <c r="QMW33" s="72"/>
      <c r="QMX33" s="72"/>
      <c r="QMY33" s="72"/>
      <c r="QMZ33" s="94"/>
      <c r="QNA33" s="70"/>
      <c r="QNB33" s="72"/>
      <c r="QNC33" s="72"/>
      <c r="QND33" s="72"/>
      <c r="QNE33" s="72"/>
      <c r="QNF33" s="164"/>
      <c r="QNG33" s="164"/>
      <c r="QNH33" s="164"/>
      <c r="QNI33" s="87"/>
      <c r="QNJ33" s="72"/>
      <c r="QNK33" s="72"/>
      <c r="QNL33" s="72"/>
      <c r="QNM33" s="72"/>
      <c r="QNN33" s="72"/>
      <c r="QNO33" s="72"/>
      <c r="QNP33" s="72"/>
      <c r="QNQ33" s="70"/>
      <c r="QNR33" s="70"/>
      <c r="QNS33" s="70"/>
      <c r="QNT33" s="72"/>
      <c r="QNU33" s="72"/>
      <c r="QNV33" s="72"/>
      <c r="QNW33" s="72"/>
      <c r="QNX33" s="72"/>
      <c r="QNY33" s="72"/>
      <c r="QNZ33" s="72"/>
      <c r="QOA33" s="72"/>
      <c r="QOB33" s="72"/>
      <c r="QOC33" s="72"/>
      <c r="QOD33" s="72"/>
      <c r="QOE33" s="72"/>
      <c r="QOF33" s="72"/>
      <c r="QOG33" s="72"/>
      <c r="QOH33" s="72"/>
      <c r="QOI33" s="94"/>
      <c r="QOJ33" s="70"/>
      <c r="QOK33" s="72"/>
      <c r="QOL33" s="72"/>
      <c r="QOM33" s="72"/>
      <c r="QON33" s="72"/>
      <c r="QOO33" s="164"/>
      <c r="QOP33" s="164"/>
      <c r="QOQ33" s="164"/>
      <c r="QOR33" s="87"/>
      <c r="QOS33" s="72"/>
      <c r="QOT33" s="72"/>
      <c r="QOU33" s="72"/>
      <c r="QOV33" s="72"/>
      <c r="QOW33" s="72"/>
      <c r="QOX33" s="72"/>
      <c r="QOY33" s="72"/>
      <c r="QOZ33" s="70"/>
      <c r="QPA33" s="70"/>
      <c r="QPB33" s="70"/>
      <c r="QPC33" s="72"/>
      <c r="QPD33" s="72"/>
      <c r="QPE33" s="72"/>
      <c r="QPF33" s="72"/>
      <c r="QPG33" s="72"/>
      <c r="QPH33" s="72"/>
      <c r="QPI33" s="72"/>
      <c r="QPJ33" s="72"/>
      <c r="QPK33" s="72"/>
      <c r="QPL33" s="72"/>
      <c r="QPM33" s="72"/>
      <c r="QPN33" s="72"/>
      <c r="QPO33" s="72"/>
      <c r="QPP33" s="72"/>
      <c r="QPQ33" s="72"/>
      <c r="QPR33" s="94"/>
      <c r="QPS33" s="70"/>
      <c r="QPT33" s="72"/>
      <c r="QPU33" s="72"/>
      <c r="QPV33" s="72"/>
      <c r="QPW33" s="72"/>
      <c r="QPX33" s="164"/>
      <c r="QPY33" s="164"/>
      <c r="QPZ33" s="164"/>
      <c r="QQA33" s="87"/>
      <c r="QQB33" s="72"/>
      <c r="QQC33" s="72"/>
      <c r="QQD33" s="72"/>
      <c r="QQE33" s="72"/>
      <c r="QQF33" s="72"/>
      <c r="QQG33" s="72"/>
      <c r="QQH33" s="72"/>
      <c r="QQI33" s="70"/>
      <c r="QQJ33" s="70"/>
      <c r="QQK33" s="70"/>
      <c r="QQL33" s="72"/>
      <c r="QQM33" s="72"/>
      <c r="QQN33" s="72"/>
      <c r="QQO33" s="72"/>
      <c r="QQP33" s="72"/>
      <c r="QQQ33" s="72"/>
      <c r="QQR33" s="72"/>
      <c r="QQS33" s="72"/>
      <c r="QQT33" s="72"/>
      <c r="QQU33" s="72"/>
      <c r="QQV33" s="72"/>
      <c r="QQW33" s="72"/>
      <c r="QQX33" s="72"/>
      <c r="QQY33" s="72"/>
      <c r="QQZ33" s="72"/>
      <c r="QRA33" s="94"/>
      <c r="QRB33" s="70"/>
      <c r="QRC33" s="72"/>
      <c r="QRD33" s="72"/>
      <c r="QRE33" s="72"/>
      <c r="QRF33" s="72"/>
      <c r="QRG33" s="164"/>
      <c r="QRH33" s="164"/>
      <c r="QRI33" s="164"/>
      <c r="QRJ33" s="87"/>
      <c r="QRK33" s="72"/>
      <c r="QRL33" s="72"/>
      <c r="QRM33" s="72"/>
      <c r="QRN33" s="72"/>
      <c r="QRO33" s="72"/>
      <c r="QRP33" s="72"/>
      <c r="QRQ33" s="72"/>
      <c r="QRR33" s="70"/>
      <c r="QRS33" s="70"/>
      <c r="QRT33" s="70"/>
      <c r="QRU33" s="72"/>
      <c r="QRV33" s="72"/>
      <c r="QRW33" s="72"/>
      <c r="QRX33" s="72"/>
      <c r="QRY33" s="72"/>
      <c r="QRZ33" s="72"/>
      <c r="QSA33" s="72"/>
      <c r="QSB33" s="72"/>
      <c r="QSC33" s="72"/>
      <c r="QSD33" s="72"/>
      <c r="QSE33" s="72"/>
      <c r="QSF33" s="72"/>
      <c r="QSG33" s="72"/>
      <c r="QSH33" s="72"/>
      <c r="QSI33" s="72"/>
      <c r="QSJ33" s="94"/>
      <c r="QSK33" s="70"/>
      <c r="QSL33" s="72"/>
      <c r="QSM33" s="72"/>
      <c r="QSN33" s="72"/>
      <c r="QSO33" s="72"/>
      <c r="QSP33" s="164"/>
      <c r="QSQ33" s="164"/>
      <c r="QSR33" s="164"/>
      <c r="QSS33" s="87"/>
      <c r="QST33" s="72"/>
      <c r="QSU33" s="72"/>
      <c r="QSV33" s="72"/>
      <c r="QSW33" s="72"/>
      <c r="QSX33" s="72"/>
      <c r="QSY33" s="72"/>
      <c r="QSZ33" s="72"/>
      <c r="QTA33" s="70"/>
      <c r="QTB33" s="70"/>
      <c r="QTC33" s="70"/>
      <c r="QTD33" s="72"/>
      <c r="QTE33" s="72"/>
      <c r="QTF33" s="72"/>
      <c r="QTG33" s="72"/>
      <c r="QTH33" s="72"/>
      <c r="QTI33" s="72"/>
      <c r="QTJ33" s="72"/>
      <c r="QTK33" s="72"/>
      <c r="QTL33" s="72"/>
      <c r="QTM33" s="72"/>
      <c r="QTN33" s="72"/>
      <c r="QTO33" s="72"/>
      <c r="QTP33" s="72"/>
      <c r="QTQ33" s="72"/>
      <c r="QTR33" s="72"/>
      <c r="QTS33" s="94"/>
      <c r="QTT33" s="70"/>
      <c r="QTU33" s="72"/>
      <c r="QTV33" s="72"/>
      <c r="QTW33" s="72"/>
      <c r="QTX33" s="72"/>
      <c r="QTY33" s="164"/>
      <c r="QTZ33" s="164"/>
      <c r="QUA33" s="164"/>
      <c r="QUB33" s="87"/>
      <c r="QUC33" s="72"/>
      <c r="QUD33" s="72"/>
      <c r="QUE33" s="72"/>
      <c r="QUF33" s="72"/>
      <c r="QUG33" s="72"/>
      <c r="QUH33" s="72"/>
      <c r="QUI33" s="72"/>
      <c r="QUJ33" s="70"/>
      <c r="QUK33" s="70"/>
      <c r="QUL33" s="70"/>
      <c r="QUM33" s="72"/>
      <c r="QUN33" s="72"/>
      <c r="QUO33" s="72"/>
      <c r="QUP33" s="72"/>
      <c r="QUQ33" s="72"/>
      <c r="QUR33" s="72"/>
      <c r="QUS33" s="72"/>
      <c r="QUT33" s="72"/>
      <c r="QUU33" s="72"/>
      <c r="QUV33" s="72"/>
      <c r="QUW33" s="72"/>
      <c r="QUX33" s="72"/>
      <c r="QUY33" s="72"/>
      <c r="QUZ33" s="72"/>
      <c r="QVA33" s="72"/>
      <c r="QVB33" s="94"/>
      <c r="QVC33" s="70"/>
      <c r="QVD33" s="72"/>
      <c r="QVE33" s="72"/>
      <c r="QVF33" s="72"/>
      <c r="QVG33" s="72"/>
      <c r="QVH33" s="164"/>
      <c r="QVI33" s="164"/>
      <c r="QVJ33" s="164"/>
      <c r="QVK33" s="87"/>
      <c r="QVL33" s="72"/>
      <c r="QVM33" s="72"/>
      <c r="QVN33" s="72"/>
      <c r="QVO33" s="72"/>
      <c r="QVP33" s="72"/>
      <c r="QVQ33" s="72"/>
      <c r="QVR33" s="72"/>
      <c r="QVS33" s="70"/>
      <c r="QVT33" s="70"/>
      <c r="QVU33" s="70"/>
      <c r="QVV33" s="72"/>
      <c r="QVW33" s="72"/>
      <c r="QVX33" s="72"/>
      <c r="QVY33" s="72"/>
      <c r="QVZ33" s="72"/>
      <c r="QWA33" s="72"/>
      <c r="QWB33" s="72"/>
      <c r="QWC33" s="72"/>
      <c r="QWD33" s="72"/>
      <c r="QWE33" s="72"/>
      <c r="QWF33" s="72"/>
      <c r="QWG33" s="72"/>
      <c r="QWH33" s="72"/>
      <c r="QWI33" s="72"/>
      <c r="QWJ33" s="72"/>
      <c r="QWK33" s="94"/>
      <c r="QWL33" s="70"/>
      <c r="QWM33" s="72"/>
      <c r="QWN33" s="72"/>
      <c r="QWO33" s="72"/>
      <c r="QWP33" s="72"/>
      <c r="QWQ33" s="164"/>
      <c r="QWR33" s="164"/>
      <c r="QWS33" s="164"/>
      <c r="QWT33" s="87"/>
      <c r="QWU33" s="72"/>
      <c r="QWV33" s="72"/>
      <c r="QWW33" s="72"/>
      <c r="QWX33" s="72"/>
      <c r="QWY33" s="72"/>
      <c r="QWZ33" s="72"/>
      <c r="QXA33" s="72"/>
      <c r="QXB33" s="70"/>
      <c r="QXC33" s="70"/>
      <c r="QXD33" s="70"/>
      <c r="QXE33" s="72"/>
      <c r="QXF33" s="72"/>
      <c r="QXG33" s="72"/>
      <c r="QXH33" s="72"/>
      <c r="QXI33" s="72"/>
      <c r="QXJ33" s="72"/>
      <c r="QXK33" s="72"/>
      <c r="QXL33" s="72"/>
      <c r="QXM33" s="72"/>
      <c r="QXN33" s="72"/>
      <c r="QXO33" s="72"/>
      <c r="QXP33" s="72"/>
      <c r="QXQ33" s="72"/>
      <c r="QXR33" s="72"/>
      <c r="QXS33" s="72"/>
      <c r="QXT33" s="94"/>
      <c r="QXU33" s="70"/>
      <c r="QXV33" s="72"/>
      <c r="QXW33" s="72"/>
      <c r="QXX33" s="72"/>
      <c r="QXY33" s="72"/>
      <c r="QXZ33" s="164"/>
      <c r="QYA33" s="164"/>
      <c r="QYB33" s="164"/>
      <c r="QYC33" s="87"/>
      <c r="QYD33" s="72"/>
      <c r="QYE33" s="72"/>
      <c r="QYF33" s="72"/>
      <c r="QYG33" s="72"/>
      <c r="QYH33" s="72"/>
      <c r="QYI33" s="72"/>
      <c r="QYJ33" s="72"/>
      <c r="QYK33" s="70"/>
      <c r="QYL33" s="70"/>
      <c r="QYM33" s="70"/>
      <c r="QYN33" s="72"/>
      <c r="QYO33" s="72"/>
      <c r="QYP33" s="72"/>
      <c r="QYQ33" s="72"/>
      <c r="QYR33" s="72"/>
      <c r="QYS33" s="72"/>
      <c r="QYT33" s="72"/>
      <c r="QYU33" s="72"/>
      <c r="QYV33" s="72"/>
      <c r="QYW33" s="72"/>
      <c r="QYX33" s="72"/>
      <c r="QYY33" s="72"/>
      <c r="QYZ33" s="72"/>
      <c r="QZA33" s="72"/>
      <c r="QZB33" s="72"/>
      <c r="QZC33" s="94"/>
      <c r="QZD33" s="70"/>
      <c r="QZE33" s="72"/>
      <c r="QZF33" s="72"/>
      <c r="QZG33" s="72"/>
      <c r="QZH33" s="72"/>
      <c r="QZI33" s="164"/>
      <c r="QZJ33" s="164"/>
      <c r="QZK33" s="164"/>
      <c r="QZL33" s="87"/>
      <c r="QZM33" s="72"/>
      <c r="QZN33" s="72"/>
      <c r="QZO33" s="72"/>
      <c r="QZP33" s="72"/>
      <c r="QZQ33" s="72"/>
      <c r="QZR33" s="72"/>
      <c r="QZS33" s="72"/>
      <c r="QZT33" s="70"/>
      <c r="QZU33" s="70"/>
      <c r="QZV33" s="70"/>
      <c r="QZW33" s="72"/>
      <c r="QZX33" s="72"/>
      <c r="QZY33" s="72"/>
      <c r="QZZ33" s="72"/>
      <c r="RAA33" s="72"/>
      <c r="RAB33" s="72"/>
      <c r="RAC33" s="72"/>
      <c r="RAD33" s="72"/>
      <c r="RAE33" s="72"/>
      <c r="RAF33" s="72"/>
      <c r="RAG33" s="72"/>
      <c r="RAH33" s="72"/>
      <c r="RAI33" s="72"/>
      <c r="RAJ33" s="72"/>
      <c r="RAK33" s="72"/>
      <c r="RAL33" s="94"/>
      <c r="RAM33" s="70"/>
      <c r="RAN33" s="72"/>
      <c r="RAO33" s="72"/>
      <c r="RAP33" s="72"/>
      <c r="RAQ33" s="72"/>
      <c r="RAR33" s="164"/>
      <c r="RAS33" s="164"/>
      <c r="RAT33" s="164"/>
      <c r="RAU33" s="87"/>
      <c r="RAV33" s="72"/>
      <c r="RAW33" s="72"/>
      <c r="RAX33" s="72"/>
      <c r="RAY33" s="72"/>
      <c r="RAZ33" s="72"/>
      <c r="RBA33" s="72"/>
      <c r="RBB33" s="72"/>
      <c r="RBC33" s="70"/>
      <c r="RBD33" s="70"/>
      <c r="RBE33" s="70"/>
      <c r="RBF33" s="72"/>
      <c r="RBG33" s="72"/>
      <c r="RBH33" s="72"/>
      <c r="RBI33" s="72"/>
      <c r="RBJ33" s="72"/>
      <c r="RBK33" s="72"/>
      <c r="RBL33" s="72"/>
      <c r="RBM33" s="72"/>
      <c r="RBN33" s="72"/>
      <c r="RBO33" s="72"/>
      <c r="RBP33" s="72"/>
      <c r="RBQ33" s="72"/>
      <c r="RBR33" s="72"/>
      <c r="RBS33" s="72"/>
      <c r="RBT33" s="72"/>
      <c r="RBU33" s="94"/>
      <c r="RBV33" s="70"/>
      <c r="RBW33" s="72"/>
      <c r="RBX33" s="72"/>
      <c r="RBY33" s="72"/>
      <c r="RBZ33" s="72"/>
      <c r="RCA33" s="164"/>
      <c r="RCB33" s="164"/>
      <c r="RCC33" s="164"/>
      <c r="RCD33" s="87"/>
      <c r="RCE33" s="72"/>
      <c r="RCF33" s="72"/>
      <c r="RCG33" s="72"/>
      <c r="RCH33" s="72"/>
      <c r="RCI33" s="72"/>
      <c r="RCJ33" s="72"/>
      <c r="RCK33" s="72"/>
      <c r="RCL33" s="70"/>
      <c r="RCM33" s="70"/>
      <c r="RCN33" s="70"/>
      <c r="RCO33" s="72"/>
      <c r="RCP33" s="72"/>
      <c r="RCQ33" s="72"/>
      <c r="RCR33" s="72"/>
      <c r="RCS33" s="72"/>
      <c r="RCT33" s="72"/>
      <c r="RCU33" s="72"/>
      <c r="RCV33" s="72"/>
      <c r="RCW33" s="72"/>
      <c r="RCX33" s="72"/>
      <c r="RCY33" s="72"/>
      <c r="RCZ33" s="72"/>
      <c r="RDA33" s="72"/>
      <c r="RDB33" s="72"/>
      <c r="RDC33" s="72"/>
      <c r="RDD33" s="94"/>
      <c r="RDE33" s="70"/>
      <c r="RDF33" s="72"/>
      <c r="RDG33" s="72"/>
      <c r="RDH33" s="72"/>
      <c r="RDI33" s="72"/>
      <c r="RDJ33" s="164"/>
      <c r="RDK33" s="164"/>
      <c r="RDL33" s="164"/>
      <c r="RDM33" s="87"/>
      <c r="RDN33" s="72"/>
      <c r="RDO33" s="72"/>
      <c r="RDP33" s="72"/>
      <c r="RDQ33" s="72"/>
      <c r="RDR33" s="72"/>
      <c r="RDS33" s="72"/>
      <c r="RDT33" s="72"/>
      <c r="RDU33" s="70"/>
      <c r="RDV33" s="70"/>
      <c r="RDW33" s="70"/>
      <c r="RDX33" s="72"/>
      <c r="RDY33" s="72"/>
      <c r="RDZ33" s="72"/>
      <c r="REA33" s="72"/>
      <c r="REB33" s="72"/>
      <c r="REC33" s="72"/>
      <c r="RED33" s="72"/>
      <c r="REE33" s="72"/>
      <c r="REF33" s="72"/>
      <c r="REG33" s="72"/>
      <c r="REH33" s="72"/>
      <c r="REI33" s="72"/>
      <c r="REJ33" s="72"/>
      <c r="REK33" s="72"/>
      <c r="REL33" s="72"/>
      <c r="REM33" s="94"/>
      <c r="REN33" s="70"/>
      <c r="REO33" s="72"/>
      <c r="REP33" s="72"/>
      <c r="REQ33" s="72"/>
      <c r="RER33" s="72"/>
      <c r="RES33" s="164"/>
      <c r="RET33" s="164"/>
      <c r="REU33" s="164"/>
      <c r="REV33" s="87"/>
      <c r="REW33" s="72"/>
      <c r="REX33" s="72"/>
      <c r="REY33" s="72"/>
      <c r="REZ33" s="72"/>
      <c r="RFA33" s="72"/>
      <c r="RFB33" s="72"/>
      <c r="RFC33" s="72"/>
      <c r="RFD33" s="70"/>
      <c r="RFE33" s="70"/>
      <c r="RFF33" s="70"/>
      <c r="RFG33" s="72"/>
      <c r="RFH33" s="72"/>
      <c r="RFI33" s="72"/>
      <c r="RFJ33" s="72"/>
      <c r="RFK33" s="72"/>
      <c r="RFL33" s="72"/>
      <c r="RFM33" s="72"/>
      <c r="RFN33" s="72"/>
      <c r="RFO33" s="72"/>
      <c r="RFP33" s="72"/>
      <c r="RFQ33" s="72"/>
      <c r="RFR33" s="72"/>
      <c r="RFS33" s="72"/>
      <c r="RFT33" s="72"/>
      <c r="RFU33" s="72"/>
      <c r="RFV33" s="94"/>
      <c r="RFW33" s="70"/>
      <c r="RFX33" s="72"/>
      <c r="RFY33" s="72"/>
      <c r="RFZ33" s="72"/>
      <c r="RGA33" s="72"/>
      <c r="RGB33" s="164"/>
      <c r="RGC33" s="164"/>
      <c r="RGD33" s="164"/>
      <c r="RGE33" s="87"/>
      <c r="RGF33" s="72"/>
      <c r="RGG33" s="72"/>
      <c r="RGH33" s="72"/>
      <c r="RGI33" s="72"/>
      <c r="RGJ33" s="72"/>
      <c r="RGK33" s="72"/>
      <c r="RGL33" s="72"/>
      <c r="RGM33" s="70"/>
      <c r="RGN33" s="70"/>
      <c r="RGO33" s="70"/>
      <c r="RGP33" s="72"/>
      <c r="RGQ33" s="72"/>
      <c r="RGR33" s="72"/>
      <c r="RGS33" s="72"/>
      <c r="RGT33" s="72"/>
      <c r="RGU33" s="72"/>
      <c r="RGV33" s="72"/>
      <c r="RGW33" s="72"/>
      <c r="RGX33" s="72"/>
      <c r="RGY33" s="72"/>
      <c r="RGZ33" s="72"/>
      <c r="RHA33" s="72"/>
      <c r="RHB33" s="72"/>
      <c r="RHC33" s="72"/>
      <c r="RHD33" s="72"/>
      <c r="RHE33" s="94"/>
      <c r="RHF33" s="70"/>
      <c r="RHG33" s="72"/>
      <c r="RHH33" s="72"/>
      <c r="RHI33" s="72"/>
      <c r="RHJ33" s="72"/>
      <c r="RHK33" s="164"/>
      <c r="RHL33" s="164"/>
      <c r="RHM33" s="164"/>
      <c r="RHN33" s="87"/>
      <c r="RHO33" s="72"/>
      <c r="RHP33" s="72"/>
      <c r="RHQ33" s="72"/>
      <c r="RHR33" s="72"/>
      <c r="RHS33" s="72"/>
      <c r="RHT33" s="72"/>
      <c r="RHU33" s="72"/>
      <c r="RHV33" s="70"/>
      <c r="RHW33" s="70"/>
      <c r="RHX33" s="70"/>
      <c r="RHY33" s="72"/>
      <c r="RHZ33" s="72"/>
      <c r="RIA33" s="72"/>
      <c r="RIB33" s="72"/>
      <c r="RIC33" s="72"/>
      <c r="RID33" s="72"/>
      <c r="RIE33" s="72"/>
      <c r="RIF33" s="72"/>
      <c r="RIG33" s="72"/>
      <c r="RIH33" s="72"/>
      <c r="RII33" s="72"/>
      <c r="RIJ33" s="72"/>
      <c r="RIK33" s="72"/>
      <c r="RIL33" s="72"/>
      <c r="RIM33" s="72"/>
      <c r="RIN33" s="94"/>
      <c r="RIO33" s="70"/>
      <c r="RIP33" s="72"/>
      <c r="RIQ33" s="72"/>
      <c r="RIR33" s="72"/>
      <c r="RIS33" s="72"/>
      <c r="RIT33" s="164"/>
      <c r="RIU33" s="164"/>
      <c r="RIV33" s="164"/>
      <c r="RIW33" s="87"/>
      <c r="RIX33" s="72"/>
      <c r="RIY33" s="72"/>
      <c r="RIZ33" s="72"/>
      <c r="RJA33" s="72"/>
      <c r="RJB33" s="72"/>
      <c r="RJC33" s="72"/>
      <c r="RJD33" s="72"/>
      <c r="RJE33" s="70"/>
      <c r="RJF33" s="70"/>
      <c r="RJG33" s="70"/>
      <c r="RJH33" s="72"/>
      <c r="RJI33" s="72"/>
      <c r="RJJ33" s="72"/>
      <c r="RJK33" s="72"/>
      <c r="RJL33" s="72"/>
      <c r="RJM33" s="72"/>
      <c r="RJN33" s="72"/>
      <c r="RJO33" s="72"/>
      <c r="RJP33" s="72"/>
      <c r="RJQ33" s="72"/>
      <c r="RJR33" s="72"/>
      <c r="RJS33" s="72"/>
      <c r="RJT33" s="72"/>
      <c r="RJU33" s="72"/>
      <c r="RJV33" s="72"/>
      <c r="RJW33" s="94"/>
      <c r="RJX33" s="70"/>
      <c r="RJY33" s="72"/>
      <c r="RJZ33" s="72"/>
      <c r="RKA33" s="72"/>
      <c r="RKB33" s="72"/>
      <c r="RKC33" s="164"/>
      <c r="RKD33" s="164"/>
      <c r="RKE33" s="164"/>
      <c r="RKF33" s="87"/>
      <c r="RKG33" s="72"/>
      <c r="RKH33" s="72"/>
      <c r="RKI33" s="72"/>
      <c r="RKJ33" s="72"/>
      <c r="RKK33" s="72"/>
      <c r="RKL33" s="72"/>
      <c r="RKM33" s="72"/>
      <c r="RKN33" s="70"/>
      <c r="RKO33" s="70"/>
      <c r="RKP33" s="70"/>
      <c r="RKQ33" s="72"/>
      <c r="RKR33" s="72"/>
      <c r="RKS33" s="72"/>
      <c r="RKT33" s="72"/>
      <c r="RKU33" s="72"/>
      <c r="RKV33" s="72"/>
      <c r="RKW33" s="72"/>
      <c r="RKX33" s="72"/>
      <c r="RKY33" s="72"/>
      <c r="RKZ33" s="72"/>
      <c r="RLA33" s="72"/>
      <c r="RLB33" s="72"/>
      <c r="RLC33" s="72"/>
      <c r="RLD33" s="72"/>
      <c r="RLE33" s="72"/>
      <c r="RLF33" s="94"/>
      <c r="RLG33" s="70"/>
      <c r="RLH33" s="72"/>
      <c r="RLI33" s="72"/>
      <c r="RLJ33" s="72"/>
      <c r="RLK33" s="72"/>
      <c r="RLL33" s="164"/>
      <c r="RLM33" s="164"/>
      <c r="RLN33" s="164"/>
      <c r="RLO33" s="87"/>
      <c r="RLP33" s="72"/>
      <c r="RLQ33" s="72"/>
      <c r="RLR33" s="72"/>
      <c r="RLS33" s="72"/>
      <c r="RLT33" s="72"/>
      <c r="RLU33" s="72"/>
      <c r="RLV33" s="72"/>
      <c r="RLW33" s="70"/>
      <c r="RLX33" s="70"/>
      <c r="RLY33" s="70"/>
      <c r="RLZ33" s="72"/>
      <c r="RMA33" s="72"/>
      <c r="RMB33" s="72"/>
      <c r="RMC33" s="72"/>
      <c r="RMD33" s="72"/>
      <c r="RME33" s="72"/>
      <c r="RMF33" s="72"/>
      <c r="RMG33" s="72"/>
      <c r="RMH33" s="72"/>
      <c r="RMI33" s="72"/>
      <c r="RMJ33" s="72"/>
      <c r="RMK33" s="72"/>
      <c r="RML33" s="72"/>
      <c r="RMM33" s="72"/>
      <c r="RMN33" s="72"/>
      <c r="RMO33" s="94"/>
      <c r="RMP33" s="70"/>
      <c r="RMQ33" s="72"/>
      <c r="RMR33" s="72"/>
      <c r="RMS33" s="72"/>
      <c r="RMT33" s="72"/>
      <c r="RMU33" s="164"/>
      <c r="RMV33" s="164"/>
      <c r="RMW33" s="164"/>
      <c r="RMX33" s="87"/>
      <c r="RMY33" s="72"/>
      <c r="RMZ33" s="72"/>
      <c r="RNA33" s="72"/>
      <c r="RNB33" s="72"/>
      <c r="RNC33" s="72"/>
      <c r="RND33" s="72"/>
      <c r="RNE33" s="72"/>
      <c r="RNF33" s="70"/>
      <c r="RNG33" s="70"/>
      <c r="RNH33" s="70"/>
      <c r="RNI33" s="72"/>
      <c r="RNJ33" s="72"/>
      <c r="RNK33" s="72"/>
      <c r="RNL33" s="72"/>
      <c r="RNM33" s="72"/>
      <c r="RNN33" s="72"/>
      <c r="RNO33" s="72"/>
      <c r="RNP33" s="72"/>
      <c r="RNQ33" s="72"/>
      <c r="RNR33" s="72"/>
      <c r="RNS33" s="72"/>
      <c r="RNT33" s="72"/>
      <c r="RNU33" s="72"/>
      <c r="RNV33" s="72"/>
      <c r="RNW33" s="72"/>
      <c r="RNX33" s="94"/>
      <c r="RNY33" s="70"/>
      <c r="RNZ33" s="72"/>
      <c r="ROA33" s="72"/>
      <c r="ROB33" s="72"/>
      <c r="ROC33" s="72"/>
      <c r="ROD33" s="164"/>
      <c r="ROE33" s="164"/>
      <c r="ROF33" s="164"/>
      <c r="ROG33" s="87"/>
      <c r="ROH33" s="72"/>
      <c r="ROI33" s="72"/>
      <c r="ROJ33" s="72"/>
      <c r="ROK33" s="72"/>
      <c r="ROL33" s="72"/>
      <c r="ROM33" s="72"/>
      <c r="RON33" s="72"/>
      <c r="ROO33" s="70"/>
      <c r="ROP33" s="70"/>
      <c r="ROQ33" s="70"/>
      <c r="ROR33" s="72"/>
      <c r="ROS33" s="72"/>
      <c r="ROT33" s="72"/>
      <c r="ROU33" s="72"/>
      <c r="ROV33" s="72"/>
      <c r="ROW33" s="72"/>
      <c r="ROX33" s="72"/>
      <c r="ROY33" s="72"/>
      <c r="ROZ33" s="72"/>
      <c r="RPA33" s="72"/>
      <c r="RPB33" s="72"/>
      <c r="RPC33" s="72"/>
      <c r="RPD33" s="72"/>
      <c r="RPE33" s="72"/>
      <c r="RPF33" s="72"/>
      <c r="RPG33" s="94"/>
      <c r="RPH33" s="70"/>
      <c r="RPI33" s="72"/>
      <c r="RPJ33" s="72"/>
      <c r="RPK33" s="72"/>
      <c r="RPL33" s="72"/>
      <c r="RPM33" s="164"/>
      <c r="RPN33" s="164"/>
      <c r="RPO33" s="164"/>
      <c r="RPP33" s="87"/>
      <c r="RPQ33" s="72"/>
      <c r="RPR33" s="72"/>
      <c r="RPS33" s="72"/>
      <c r="RPT33" s="72"/>
      <c r="RPU33" s="72"/>
      <c r="RPV33" s="72"/>
      <c r="RPW33" s="72"/>
      <c r="RPX33" s="70"/>
      <c r="RPY33" s="70"/>
      <c r="RPZ33" s="70"/>
      <c r="RQA33" s="72"/>
      <c r="RQB33" s="72"/>
      <c r="RQC33" s="72"/>
      <c r="RQD33" s="72"/>
      <c r="RQE33" s="72"/>
      <c r="RQF33" s="72"/>
      <c r="RQG33" s="72"/>
      <c r="RQH33" s="72"/>
      <c r="RQI33" s="72"/>
      <c r="RQJ33" s="72"/>
      <c r="RQK33" s="72"/>
      <c r="RQL33" s="72"/>
      <c r="RQM33" s="72"/>
      <c r="RQN33" s="72"/>
      <c r="RQO33" s="72"/>
      <c r="RQP33" s="94"/>
      <c r="RQQ33" s="70"/>
      <c r="RQR33" s="72"/>
      <c r="RQS33" s="72"/>
      <c r="RQT33" s="72"/>
      <c r="RQU33" s="72"/>
      <c r="RQV33" s="164"/>
      <c r="RQW33" s="164"/>
      <c r="RQX33" s="164"/>
      <c r="RQY33" s="87"/>
      <c r="RQZ33" s="72"/>
      <c r="RRA33" s="72"/>
      <c r="RRB33" s="72"/>
      <c r="RRC33" s="72"/>
      <c r="RRD33" s="72"/>
      <c r="RRE33" s="72"/>
      <c r="RRF33" s="72"/>
      <c r="RRG33" s="70"/>
      <c r="RRH33" s="70"/>
      <c r="RRI33" s="70"/>
      <c r="RRJ33" s="72"/>
      <c r="RRK33" s="72"/>
      <c r="RRL33" s="72"/>
      <c r="RRM33" s="72"/>
      <c r="RRN33" s="72"/>
      <c r="RRO33" s="72"/>
      <c r="RRP33" s="72"/>
      <c r="RRQ33" s="72"/>
      <c r="RRR33" s="72"/>
      <c r="RRS33" s="72"/>
      <c r="RRT33" s="72"/>
      <c r="RRU33" s="72"/>
      <c r="RRV33" s="72"/>
      <c r="RRW33" s="72"/>
      <c r="RRX33" s="72"/>
      <c r="RRY33" s="94"/>
      <c r="RRZ33" s="70"/>
      <c r="RSA33" s="72"/>
      <c r="RSB33" s="72"/>
      <c r="RSC33" s="72"/>
      <c r="RSD33" s="72"/>
      <c r="RSE33" s="164"/>
      <c r="RSF33" s="164"/>
      <c r="RSG33" s="164"/>
      <c r="RSH33" s="87"/>
      <c r="RSI33" s="72"/>
      <c r="RSJ33" s="72"/>
      <c r="RSK33" s="72"/>
      <c r="RSL33" s="72"/>
      <c r="RSM33" s="72"/>
      <c r="RSN33" s="72"/>
      <c r="RSO33" s="72"/>
      <c r="RSP33" s="70"/>
      <c r="RSQ33" s="70"/>
      <c r="RSR33" s="70"/>
      <c r="RSS33" s="72"/>
      <c r="RST33" s="72"/>
      <c r="RSU33" s="72"/>
      <c r="RSV33" s="72"/>
      <c r="RSW33" s="72"/>
      <c r="RSX33" s="72"/>
      <c r="RSY33" s="72"/>
      <c r="RSZ33" s="72"/>
      <c r="RTA33" s="72"/>
      <c r="RTB33" s="72"/>
      <c r="RTC33" s="72"/>
      <c r="RTD33" s="72"/>
      <c r="RTE33" s="72"/>
      <c r="RTF33" s="72"/>
      <c r="RTG33" s="72"/>
      <c r="RTH33" s="94"/>
      <c r="RTI33" s="70"/>
      <c r="RTJ33" s="72"/>
      <c r="RTK33" s="72"/>
      <c r="RTL33" s="72"/>
      <c r="RTM33" s="72"/>
      <c r="RTN33" s="164"/>
      <c r="RTO33" s="164"/>
      <c r="RTP33" s="164"/>
      <c r="RTQ33" s="87"/>
      <c r="RTR33" s="72"/>
      <c r="RTS33" s="72"/>
      <c r="RTT33" s="72"/>
      <c r="RTU33" s="72"/>
      <c r="RTV33" s="72"/>
      <c r="RTW33" s="72"/>
      <c r="RTX33" s="72"/>
      <c r="RTY33" s="70"/>
      <c r="RTZ33" s="70"/>
      <c r="RUA33" s="70"/>
      <c r="RUB33" s="72"/>
      <c r="RUC33" s="72"/>
      <c r="RUD33" s="72"/>
      <c r="RUE33" s="72"/>
      <c r="RUF33" s="72"/>
      <c r="RUG33" s="72"/>
      <c r="RUH33" s="72"/>
      <c r="RUI33" s="72"/>
      <c r="RUJ33" s="72"/>
      <c r="RUK33" s="72"/>
      <c r="RUL33" s="72"/>
      <c r="RUM33" s="72"/>
      <c r="RUN33" s="72"/>
      <c r="RUO33" s="72"/>
      <c r="RUP33" s="72"/>
      <c r="RUQ33" s="94"/>
      <c r="RUR33" s="70"/>
      <c r="RUS33" s="72"/>
      <c r="RUT33" s="72"/>
      <c r="RUU33" s="72"/>
      <c r="RUV33" s="72"/>
      <c r="RUW33" s="164"/>
      <c r="RUX33" s="164"/>
      <c r="RUY33" s="164"/>
      <c r="RUZ33" s="87"/>
      <c r="RVA33" s="72"/>
      <c r="RVB33" s="72"/>
      <c r="RVC33" s="72"/>
      <c r="RVD33" s="72"/>
      <c r="RVE33" s="72"/>
      <c r="RVF33" s="72"/>
      <c r="RVG33" s="72"/>
      <c r="RVH33" s="70"/>
      <c r="RVI33" s="70"/>
      <c r="RVJ33" s="70"/>
      <c r="RVK33" s="72"/>
      <c r="RVL33" s="72"/>
      <c r="RVM33" s="72"/>
      <c r="RVN33" s="72"/>
      <c r="RVO33" s="72"/>
      <c r="RVP33" s="72"/>
      <c r="RVQ33" s="72"/>
      <c r="RVR33" s="72"/>
      <c r="RVS33" s="72"/>
      <c r="RVT33" s="72"/>
      <c r="RVU33" s="72"/>
      <c r="RVV33" s="72"/>
      <c r="RVW33" s="72"/>
      <c r="RVX33" s="72"/>
      <c r="RVY33" s="72"/>
      <c r="RVZ33" s="94"/>
      <c r="RWA33" s="70"/>
      <c r="RWB33" s="72"/>
      <c r="RWC33" s="72"/>
      <c r="RWD33" s="72"/>
      <c r="RWE33" s="72"/>
      <c r="RWF33" s="164"/>
      <c r="RWG33" s="164"/>
      <c r="RWH33" s="164"/>
      <c r="RWI33" s="87"/>
      <c r="RWJ33" s="72"/>
      <c r="RWK33" s="72"/>
      <c r="RWL33" s="72"/>
      <c r="RWM33" s="72"/>
      <c r="RWN33" s="72"/>
      <c r="RWO33" s="72"/>
      <c r="RWP33" s="72"/>
      <c r="RWQ33" s="70"/>
      <c r="RWR33" s="70"/>
      <c r="RWS33" s="70"/>
      <c r="RWT33" s="72"/>
      <c r="RWU33" s="72"/>
      <c r="RWV33" s="72"/>
      <c r="RWW33" s="72"/>
      <c r="RWX33" s="72"/>
      <c r="RWY33" s="72"/>
      <c r="RWZ33" s="72"/>
      <c r="RXA33" s="72"/>
      <c r="RXB33" s="72"/>
      <c r="RXC33" s="72"/>
      <c r="RXD33" s="72"/>
      <c r="RXE33" s="72"/>
      <c r="RXF33" s="72"/>
      <c r="RXG33" s="72"/>
      <c r="RXH33" s="72"/>
      <c r="RXI33" s="94"/>
      <c r="RXJ33" s="70"/>
      <c r="RXK33" s="72"/>
      <c r="RXL33" s="72"/>
      <c r="RXM33" s="72"/>
      <c r="RXN33" s="72"/>
      <c r="RXO33" s="164"/>
      <c r="RXP33" s="164"/>
      <c r="RXQ33" s="164"/>
      <c r="RXR33" s="87"/>
      <c r="RXS33" s="72"/>
      <c r="RXT33" s="72"/>
      <c r="RXU33" s="72"/>
      <c r="RXV33" s="72"/>
      <c r="RXW33" s="72"/>
      <c r="RXX33" s="72"/>
      <c r="RXY33" s="72"/>
      <c r="RXZ33" s="70"/>
      <c r="RYA33" s="70"/>
      <c r="RYB33" s="70"/>
      <c r="RYC33" s="72"/>
      <c r="RYD33" s="72"/>
      <c r="RYE33" s="72"/>
      <c r="RYF33" s="72"/>
      <c r="RYG33" s="72"/>
      <c r="RYH33" s="72"/>
      <c r="RYI33" s="72"/>
      <c r="RYJ33" s="72"/>
      <c r="RYK33" s="72"/>
      <c r="RYL33" s="72"/>
      <c r="RYM33" s="72"/>
      <c r="RYN33" s="72"/>
      <c r="RYO33" s="72"/>
      <c r="RYP33" s="72"/>
      <c r="RYQ33" s="72"/>
      <c r="RYR33" s="94"/>
      <c r="RYS33" s="70"/>
      <c r="RYT33" s="72"/>
      <c r="RYU33" s="72"/>
      <c r="RYV33" s="72"/>
      <c r="RYW33" s="72"/>
      <c r="RYX33" s="164"/>
      <c r="RYY33" s="164"/>
      <c r="RYZ33" s="164"/>
      <c r="RZA33" s="87"/>
      <c r="RZB33" s="72"/>
      <c r="RZC33" s="72"/>
      <c r="RZD33" s="72"/>
      <c r="RZE33" s="72"/>
      <c r="RZF33" s="72"/>
      <c r="RZG33" s="72"/>
      <c r="RZH33" s="72"/>
      <c r="RZI33" s="70"/>
      <c r="RZJ33" s="70"/>
      <c r="RZK33" s="70"/>
      <c r="RZL33" s="72"/>
      <c r="RZM33" s="72"/>
      <c r="RZN33" s="72"/>
      <c r="RZO33" s="72"/>
      <c r="RZP33" s="72"/>
      <c r="RZQ33" s="72"/>
      <c r="RZR33" s="72"/>
      <c r="RZS33" s="72"/>
      <c r="RZT33" s="72"/>
      <c r="RZU33" s="72"/>
      <c r="RZV33" s="72"/>
      <c r="RZW33" s="72"/>
      <c r="RZX33" s="72"/>
      <c r="RZY33" s="72"/>
      <c r="RZZ33" s="72"/>
      <c r="SAA33" s="94"/>
      <c r="SAB33" s="70"/>
      <c r="SAC33" s="72"/>
      <c r="SAD33" s="72"/>
      <c r="SAE33" s="72"/>
      <c r="SAF33" s="72"/>
      <c r="SAG33" s="164"/>
      <c r="SAH33" s="164"/>
      <c r="SAI33" s="164"/>
      <c r="SAJ33" s="87"/>
      <c r="SAK33" s="72"/>
      <c r="SAL33" s="72"/>
      <c r="SAM33" s="72"/>
      <c r="SAN33" s="72"/>
      <c r="SAO33" s="72"/>
      <c r="SAP33" s="72"/>
      <c r="SAQ33" s="72"/>
      <c r="SAR33" s="70"/>
      <c r="SAS33" s="70"/>
      <c r="SAT33" s="70"/>
      <c r="SAU33" s="72"/>
      <c r="SAV33" s="72"/>
      <c r="SAW33" s="72"/>
      <c r="SAX33" s="72"/>
      <c r="SAY33" s="72"/>
      <c r="SAZ33" s="72"/>
      <c r="SBA33" s="72"/>
      <c r="SBB33" s="72"/>
      <c r="SBC33" s="72"/>
      <c r="SBD33" s="72"/>
      <c r="SBE33" s="72"/>
      <c r="SBF33" s="72"/>
      <c r="SBG33" s="72"/>
      <c r="SBH33" s="72"/>
      <c r="SBI33" s="72"/>
      <c r="SBJ33" s="94"/>
      <c r="SBK33" s="70"/>
      <c r="SBL33" s="72"/>
      <c r="SBM33" s="72"/>
      <c r="SBN33" s="72"/>
      <c r="SBO33" s="72"/>
      <c r="SBP33" s="164"/>
      <c r="SBQ33" s="164"/>
      <c r="SBR33" s="164"/>
      <c r="SBS33" s="87"/>
      <c r="SBT33" s="72"/>
      <c r="SBU33" s="72"/>
      <c r="SBV33" s="72"/>
      <c r="SBW33" s="72"/>
      <c r="SBX33" s="72"/>
      <c r="SBY33" s="72"/>
      <c r="SBZ33" s="72"/>
      <c r="SCA33" s="70"/>
      <c r="SCB33" s="70"/>
      <c r="SCC33" s="70"/>
      <c r="SCD33" s="72"/>
      <c r="SCE33" s="72"/>
      <c r="SCF33" s="72"/>
      <c r="SCG33" s="72"/>
      <c r="SCH33" s="72"/>
      <c r="SCI33" s="72"/>
      <c r="SCJ33" s="72"/>
      <c r="SCK33" s="72"/>
      <c r="SCL33" s="72"/>
      <c r="SCM33" s="72"/>
      <c r="SCN33" s="72"/>
      <c r="SCO33" s="72"/>
      <c r="SCP33" s="72"/>
      <c r="SCQ33" s="72"/>
      <c r="SCR33" s="72"/>
      <c r="SCS33" s="94"/>
      <c r="SCT33" s="70"/>
      <c r="SCU33" s="72"/>
      <c r="SCV33" s="72"/>
      <c r="SCW33" s="72"/>
      <c r="SCX33" s="72"/>
      <c r="SCY33" s="164"/>
      <c r="SCZ33" s="164"/>
      <c r="SDA33" s="164"/>
      <c r="SDB33" s="87"/>
      <c r="SDC33" s="72"/>
      <c r="SDD33" s="72"/>
      <c r="SDE33" s="72"/>
      <c r="SDF33" s="72"/>
      <c r="SDG33" s="72"/>
      <c r="SDH33" s="72"/>
      <c r="SDI33" s="72"/>
      <c r="SDJ33" s="70"/>
      <c r="SDK33" s="70"/>
      <c r="SDL33" s="70"/>
      <c r="SDM33" s="72"/>
      <c r="SDN33" s="72"/>
      <c r="SDO33" s="72"/>
      <c r="SDP33" s="72"/>
      <c r="SDQ33" s="72"/>
      <c r="SDR33" s="72"/>
      <c r="SDS33" s="72"/>
      <c r="SDT33" s="72"/>
      <c r="SDU33" s="72"/>
      <c r="SDV33" s="72"/>
      <c r="SDW33" s="72"/>
      <c r="SDX33" s="72"/>
      <c r="SDY33" s="72"/>
      <c r="SDZ33" s="72"/>
      <c r="SEA33" s="72"/>
      <c r="SEB33" s="94"/>
      <c r="SEC33" s="70"/>
      <c r="SED33" s="72"/>
      <c r="SEE33" s="72"/>
      <c r="SEF33" s="72"/>
      <c r="SEG33" s="72"/>
      <c r="SEH33" s="164"/>
      <c r="SEI33" s="164"/>
      <c r="SEJ33" s="164"/>
      <c r="SEK33" s="87"/>
      <c r="SEL33" s="72"/>
      <c r="SEM33" s="72"/>
      <c r="SEN33" s="72"/>
      <c r="SEO33" s="72"/>
      <c r="SEP33" s="72"/>
      <c r="SEQ33" s="72"/>
      <c r="SER33" s="72"/>
      <c r="SES33" s="70"/>
      <c r="SET33" s="70"/>
      <c r="SEU33" s="70"/>
      <c r="SEV33" s="72"/>
      <c r="SEW33" s="72"/>
      <c r="SEX33" s="72"/>
      <c r="SEY33" s="72"/>
      <c r="SEZ33" s="72"/>
      <c r="SFA33" s="72"/>
      <c r="SFB33" s="72"/>
      <c r="SFC33" s="72"/>
      <c r="SFD33" s="72"/>
      <c r="SFE33" s="72"/>
      <c r="SFF33" s="72"/>
      <c r="SFG33" s="72"/>
      <c r="SFH33" s="72"/>
      <c r="SFI33" s="72"/>
      <c r="SFJ33" s="72"/>
      <c r="SFK33" s="94"/>
      <c r="SFL33" s="70"/>
      <c r="SFM33" s="72"/>
      <c r="SFN33" s="72"/>
      <c r="SFO33" s="72"/>
      <c r="SFP33" s="72"/>
      <c r="SFQ33" s="164"/>
      <c r="SFR33" s="164"/>
      <c r="SFS33" s="164"/>
      <c r="SFT33" s="87"/>
      <c r="SFU33" s="72"/>
      <c r="SFV33" s="72"/>
      <c r="SFW33" s="72"/>
      <c r="SFX33" s="72"/>
      <c r="SFY33" s="72"/>
      <c r="SFZ33" s="72"/>
      <c r="SGA33" s="72"/>
      <c r="SGB33" s="70"/>
      <c r="SGC33" s="70"/>
      <c r="SGD33" s="70"/>
      <c r="SGE33" s="72"/>
      <c r="SGF33" s="72"/>
      <c r="SGG33" s="72"/>
      <c r="SGH33" s="72"/>
      <c r="SGI33" s="72"/>
      <c r="SGJ33" s="72"/>
      <c r="SGK33" s="72"/>
      <c r="SGL33" s="72"/>
      <c r="SGM33" s="72"/>
      <c r="SGN33" s="72"/>
      <c r="SGO33" s="72"/>
      <c r="SGP33" s="72"/>
      <c r="SGQ33" s="72"/>
      <c r="SGR33" s="72"/>
      <c r="SGS33" s="72"/>
      <c r="SGT33" s="94"/>
      <c r="SGU33" s="70"/>
      <c r="SGV33" s="72"/>
      <c r="SGW33" s="72"/>
      <c r="SGX33" s="72"/>
      <c r="SGY33" s="72"/>
      <c r="SGZ33" s="164"/>
      <c r="SHA33" s="164"/>
      <c r="SHB33" s="164"/>
      <c r="SHC33" s="87"/>
      <c r="SHD33" s="72"/>
      <c r="SHE33" s="72"/>
      <c r="SHF33" s="72"/>
      <c r="SHG33" s="72"/>
      <c r="SHH33" s="72"/>
      <c r="SHI33" s="72"/>
      <c r="SHJ33" s="72"/>
      <c r="SHK33" s="70"/>
      <c r="SHL33" s="70"/>
      <c r="SHM33" s="70"/>
      <c r="SHN33" s="72"/>
      <c r="SHO33" s="72"/>
      <c r="SHP33" s="72"/>
      <c r="SHQ33" s="72"/>
      <c r="SHR33" s="72"/>
      <c r="SHS33" s="72"/>
      <c r="SHT33" s="72"/>
      <c r="SHU33" s="72"/>
      <c r="SHV33" s="72"/>
      <c r="SHW33" s="72"/>
      <c r="SHX33" s="72"/>
      <c r="SHY33" s="72"/>
      <c r="SHZ33" s="72"/>
      <c r="SIA33" s="72"/>
      <c r="SIB33" s="72"/>
      <c r="SIC33" s="94"/>
      <c r="SID33" s="70"/>
      <c r="SIE33" s="72"/>
      <c r="SIF33" s="72"/>
      <c r="SIG33" s="72"/>
      <c r="SIH33" s="72"/>
      <c r="SII33" s="164"/>
      <c r="SIJ33" s="164"/>
      <c r="SIK33" s="164"/>
      <c r="SIL33" s="87"/>
      <c r="SIM33" s="72"/>
      <c r="SIN33" s="72"/>
      <c r="SIO33" s="72"/>
      <c r="SIP33" s="72"/>
      <c r="SIQ33" s="72"/>
      <c r="SIR33" s="72"/>
      <c r="SIS33" s="72"/>
      <c r="SIT33" s="70"/>
      <c r="SIU33" s="70"/>
      <c r="SIV33" s="70"/>
      <c r="SIW33" s="72"/>
      <c r="SIX33" s="72"/>
      <c r="SIY33" s="72"/>
      <c r="SIZ33" s="72"/>
      <c r="SJA33" s="72"/>
      <c r="SJB33" s="72"/>
      <c r="SJC33" s="72"/>
      <c r="SJD33" s="72"/>
      <c r="SJE33" s="72"/>
      <c r="SJF33" s="72"/>
      <c r="SJG33" s="72"/>
      <c r="SJH33" s="72"/>
      <c r="SJI33" s="72"/>
      <c r="SJJ33" s="72"/>
      <c r="SJK33" s="72"/>
      <c r="SJL33" s="94"/>
      <c r="SJM33" s="70"/>
      <c r="SJN33" s="72"/>
      <c r="SJO33" s="72"/>
      <c r="SJP33" s="72"/>
      <c r="SJQ33" s="72"/>
      <c r="SJR33" s="164"/>
      <c r="SJS33" s="164"/>
      <c r="SJT33" s="164"/>
      <c r="SJU33" s="87"/>
      <c r="SJV33" s="72"/>
      <c r="SJW33" s="72"/>
      <c r="SJX33" s="72"/>
      <c r="SJY33" s="72"/>
      <c r="SJZ33" s="72"/>
      <c r="SKA33" s="72"/>
      <c r="SKB33" s="72"/>
      <c r="SKC33" s="70"/>
      <c r="SKD33" s="70"/>
      <c r="SKE33" s="70"/>
      <c r="SKF33" s="72"/>
      <c r="SKG33" s="72"/>
      <c r="SKH33" s="72"/>
      <c r="SKI33" s="72"/>
      <c r="SKJ33" s="72"/>
      <c r="SKK33" s="72"/>
      <c r="SKL33" s="72"/>
      <c r="SKM33" s="72"/>
      <c r="SKN33" s="72"/>
      <c r="SKO33" s="72"/>
      <c r="SKP33" s="72"/>
      <c r="SKQ33" s="72"/>
      <c r="SKR33" s="72"/>
      <c r="SKS33" s="72"/>
      <c r="SKT33" s="72"/>
      <c r="SKU33" s="94"/>
      <c r="SKV33" s="70"/>
      <c r="SKW33" s="72"/>
      <c r="SKX33" s="72"/>
      <c r="SKY33" s="72"/>
      <c r="SKZ33" s="72"/>
      <c r="SLA33" s="164"/>
      <c r="SLB33" s="164"/>
      <c r="SLC33" s="164"/>
      <c r="SLD33" s="87"/>
      <c r="SLE33" s="72"/>
      <c r="SLF33" s="72"/>
      <c r="SLG33" s="72"/>
      <c r="SLH33" s="72"/>
      <c r="SLI33" s="72"/>
      <c r="SLJ33" s="72"/>
      <c r="SLK33" s="72"/>
      <c r="SLL33" s="70"/>
      <c r="SLM33" s="70"/>
      <c r="SLN33" s="70"/>
      <c r="SLO33" s="72"/>
      <c r="SLP33" s="72"/>
      <c r="SLQ33" s="72"/>
      <c r="SLR33" s="72"/>
      <c r="SLS33" s="72"/>
      <c r="SLT33" s="72"/>
      <c r="SLU33" s="72"/>
      <c r="SLV33" s="72"/>
      <c r="SLW33" s="72"/>
      <c r="SLX33" s="72"/>
      <c r="SLY33" s="72"/>
      <c r="SLZ33" s="72"/>
      <c r="SMA33" s="72"/>
      <c r="SMB33" s="72"/>
      <c r="SMC33" s="72"/>
      <c r="SMD33" s="94"/>
      <c r="SME33" s="70"/>
      <c r="SMF33" s="72"/>
      <c r="SMG33" s="72"/>
      <c r="SMH33" s="72"/>
      <c r="SMI33" s="72"/>
      <c r="SMJ33" s="164"/>
      <c r="SMK33" s="164"/>
      <c r="SML33" s="164"/>
      <c r="SMM33" s="87"/>
      <c r="SMN33" s="72"/>
      <c r="SMO33" s="72"/>
      <c r="SMP33" s="72"/>
      <c r="SMQ33" s="72"/>
      <c r="SMR33" s="72"/>
      <c r="SMS33" s="72"/>
      <c r="SMT33" s="72"/>
      <c r="SMU33" s="70"/>
      <c r="SMV33" s="70"/>
      <c r="SMW33" s="70"/>
      <c r="SMX33" s="72"/>
      <c r="SMY33" s="72"/>
      <c r="SMZ33" s="72"/>
      <c r="SNA33" s="72"/>
      <c r="SNB33" s="72"/>
      <c r="SNC33" s="72"/>
      <c r="SND33" s="72"/>
      <c r="SNE33" s="72"/>
      <c r="SNF33" s="72"/>
      <c r="SNG33" s="72"/>
      <c r="SNH33" s="72"/>
      <c r="SNI33" s="72"/>
      <c r="SNJ33" s="72"/>
      <c r="SNK33" s="72"/>
      <c r="SNL33" s="72"/>
      <c r="SNM33" s="94"/>
      <c r="SNN33" s="70"/>
      <c r="SNO33" s="72"/>
      <c r="SNP33" s="72"/>
      <c r="SNQ33" s="72"/>
      <c r="SNR33" s="72"/>
      <c r="SNS33" s="164"/>
      <c r="SNT33" s="164"/>
      <c r="SNU33" s="164"/>
      <c r="SNV33" s="87"/>
      <c r="SNW33" s="72"/>
      <c r="SNX33" s="72"/>
      <c r="SNY33" s="72"/>
      <c r="SNZ33" s="72"/>
      <c r="SOA33" s="72"/>
      <c r="SOB33" s="72"/>
      <c r="SOC33" s="72"/>
      <c r="SOD33" s="70"/>
      <c r="SOE33" s="70"/>
      <c r="SOF33" s="70"/>
      <c r="SOG33" s="72"/>
      <c r="SOH33" s="72"/>
      <c r="SOI33" s="72"/>
      <c r="SOJ33" s="72"/>
      <c r="SOK33" s="72"/>
      <c r="SOL33" s="72"/>
      <c r="SOM33" s="72"/>
      <c r="SON33" s="72"/>
      <c r="SOO33" s="72"/>
      <c r="SOP33" s="72"/>
      <c r="SOQ33" s="72"/>
      <c r="SOR33" s="72"/>
      <c r="SOS33" s="72"/>
      <c r="SOT33" s="72"/>
      <c r="SOU33" s="72"/>
      <c r="SOV33" s="94"/>
      <c r="SOW33" s="70"/>
      <c r="SOX33" s="72"/>
      <c r="SOY33" s="72"/>
      <c r="SOZ33" s="72"/>
      <c r="SPA33" s="72"/>
      <c r="SPB33" s="164"/>
      <c r="SPC33" s="164"/>
      <c r="SPD33" s="164"/>
      <c r="SPE33" s="87"/>
      <c r="SPF33" s="72"/>
      <c r="SPG33" s="72"/>
      <c r="SPH33" s="72"/>
      <c r="SPI33" s="72"/>
      <c r="SPJ33" s="72"/>
      <c r="SPK33" s="72"/>
      <c r="SPL33" s="72"/>
      <c r="SPM33" s="70"/>
      <c r="SPN33" s="70"/>
      <c r="SPO33" s="70"/>
      <c r="SPP33" s="72"/>
      <c r="SPQ33" s="72"/>
      <c r="SPR33" s="72"/>
      <c r="SPS33" s="72"/>
      <c r="SPT33" s="72"/>
      <c r="SPU33" s="72"/>
      <c r="SPV33" s="72"/>
      <c r="SPW33" s="72"/>
      <c r="SPX33" s="72"/>
      <c r="SPY33" s="72"/>
      <c r="SPZ33" s="72"/>
      <c r="SQA33" s="72"/>
      <c r="SQB33" s="72"/>
      <c r="SQC33" s="72"/>
      <c r="SQD33" s="72"/>
      <c r="SQE33" s="94"/>
      <c r="SQF33" s="70"/>
      <c r="SQG33" s="72"/>
      <c r="SQH33" s="72"/>
      <c r="SQI33" s="72"/>
      <c r="SQJ33" s="72"/>
      <c r="SQK33" s="164"/>
      <c r="SQL33" s="164"/>
      <c r="SQM33" s="164"/>
      <c r="SQN33" s="87"/>
      <c r="SQO33" s="72"/>
      <c r="SQP33" s="72"/>
      <c r="SQQ33" s="72"/>
      <c r="SQR33" s="72"/>
      <c r="SQS33" s="72"/>
      <c r="SQT33" s="72"/>
      <c r="SQU33" s="72"/>
      <c r="SQV33" s="70"/>
      <c r="SQW33" s="70"/>
      <c r="SQX33" s="70"/>
      <c r="SQY33" s="72"/>
      <c r="SQZ33" s="72"/>
      <c r="SRA33" s="72"/>
      <c r="SRB33" s="72"/>
      <c r="SRC33" s="72"/>
      <c r="SRD33" s="72"/>
      <c r="SRE33" s="72"/>
      <c r="SRF33" s="72"/>
      <c r="SRG33" s="72"/>
      <c r="SRH33" s="72"/>
      <c r="SRI33" s="72"/>
      <c r="SRJ33" s="72"/>
      <c r="SRK33" s="72"/>
      <c r="SRL33" s="72"/>
      <c r="SRM33" s="72"/>
      <c r="SRN33" s="94"/>
      <c r="SRO33" s="70"/>
      <c r="SRP33" s="72"/>
      <c r="SRQ33" s="72"/>
      <c r="SRR33" s="72"/>
      <c r="SRS33" s="72"/>
      <c r="SRT33" s="164"/>
      <c r="SRU33" s="164"/>
      <c r="SRV33" s="164"/>
      <c r="SRW33" s="87"/>
      <c r="SRX33" s="72"/>
      <c r="SRY33" s="72"/>
      <c r="SRZ33" s="72"/>
      <c r="SSA33" s="72"/>
      <c r="SSB33" s="72"/>
      <c r="SSC33" s="72"/>
      <c r="SSD33" s="72"/>
      <c r="SSE33" s="70"/>
      <c r="SSF33" s="70"/>
      <c r="SSG33" s="70"/>
      <c r="SSH33" s="72"/>
      <c r="SSI33" s="72"/>
      <c r="SSJ33" s="72"/>
      <c r="SSK33" s="72"/>
      <c r="SSL33" s="72"/>
      <c r="SSM33" s="72"/>
      <c r="SSN33" s="72"/>
      <c r="SSO33" s="72"/>
      <c r="SSP33" s="72"/>
      <c r="SSQ33" s="72"/>
      <c r="SSR33" s="72"/>
      <c r="SSS33" s="72"/>
      <c r="SST33" s="72"/>
      <c r="SSU33" s="72"/>
      <c r="SSV33" s="72"/>
      <c r="SSW33" s="94"/>
      <c r="SSX33" s="70"/>
      <c r="SSY33" s="72"/>
      <c r="SSZ33" s="72"/>
      <c r="STA33" s="72"/>
      <c r="STB33" s="72"/>
      <c r="STC33" s="164"/>
      <c r="STD33" s="164"/>
      <c r="STE33" s="164"/>
      <c r="STF33" s="87"/>
      <c r="STG33" s="72"/>
      <c r="STH33" s="72"/>
      <c r="STI33" s="72"/>
      <c r="STJ33" s="72"/>
      <c r="STK33" s="72"/>
      <c r="STL33" s="72"/>
      <c r="STM33" s="72"/>
      <c r="STN33" s="70"/>
      <c r="STO33" s="70"/>
      <c r="STP33" s="70"/>
      <c r="STQ33" s="72"/>
      <c r="STR33" s="72"/>
      <c r="STS33" s="72"/>
      <c r="STT33" s="72"/>
      <c r="STU33" s="72"/>
      <c r="STV33" s="72"/>
      <c r="STW33" s="72"/>
      <c r="STX33" s="72"/>
      <c r="STY33" s="72"/>
      <c r="STZ33" s="72"/>
      <c r="SUA33" s="72"/>
      <c r="SUB33" s="72"/>
      <c r="SUC33" s="72"/>
      <c r="SUD33" s="72"/>
      <c r="SUE33" s="72"/>
      <c r="SUF33" s="94"/>
      <c r="SUG33" s="70"/>
      <c r="SUH33" s="72"/>
      <c r="SUI33" s="72"/>
      <c r="SUJ33" s="72"/>
      <c r="SUK33" s="72"/>
      <c r="SUL33" s="164"/>
      <c r="SUM33" s="164"/>
      <c r="SUN33" s="164"/>
      <c r="SUO33" s="87"/>
      <c r="SUP33" s="72"/>
      <c r="SUQ33" s="72"/>
      <c r="SUR33" s="72"/>
      <c r="SUS33" s="72"/>
      <c r="SUT33" s="72"/>
      <c r="SUU33" s="72"/>
      <c r="SUV33" s="72"/>
      <c r="SUW33" s="70"/>
      <c r="SUX33" s="70"/>
      <c r="SUY33" s="70"/>
      <c r="SUZ33" s="72"/>
      <c r="SVA33" s="72"/>
      <c r="SVB33" s="72"/>
      <c r="SVC33" s="72"/>
      <c r="SVD33" s="72"/>
      <c r="SVE33" s="72"/>
      <c r="SVF33" s="72"/>
      <c r="SVG33" s="72"/>
      <c r="SVH33" s="72"/>
      <c r="SVI33" s="72"/>
      <c r="SVJ33" s="72"/>
      <c r="SVK33" s="72"/>
      <c r="SVL33" s="72"/>
      <c r="SVM33" s="72"/>
      <c r="SVN33" s="72"/>
      <c r="SVO33" s="94"/>
      <c r="SVP33" s="70"/>
      <c r="SVQ33" s="72"/>
      <c r="SVR33" s="72"/>
      <c r="SVS33" s="72"/>
      <c r="SVT33" s="72"/>
      <c r="SVU33" s="164"/>
      <c r="SVV33" s="164"/>
      <c r="SVW33" s="164"/>
      <c r="SVX33" s="87"/>
      <c r="SVY33" s="72"/>
      <c r="SVZ33" s="72"/>
      <c r="SWA33" s="72"/>
      <c r="SWB33" s="72"/>
      <c r="SWC33" s="72"/>
      <c r="SWD33" s="72"/>
      <c r="SWE33" s="72"/>
      <c r="SWF33" s="70"/>
      <c r="SWG33" s="70"/>
      <c r="SWH33" s="70"/>
      <c r="SWI33" s="72"/>
      <c r="SWJ33" s="72"/>
      <c r="SWK33" s="72"/>
      <c r="SWL33" s="72"/>
      <c r="SWM33" s="72"/>
      <c r="SWN33" s="72"/>
      <c r="SWO33" s="72"/>
      <c r="SWP33" s="72"/>
      <c r="SWQ33" s="72"/>
      <c r="SWR33" s="72"/>
      <c r="SWS33" s="72"/>
      <c r="SWT33" s="72"/>
      <c r="SWU33" s="72"/>
      <c r="SWV33" s="72"/>
      <c r="SWW33" s="72"/>
      <c r="SWX33" s="94"/>
      <c r="SWY33" s="70"/>
      <c r="SWZ33" s="72"/>
      <c r="SXA33" s="72"/>
      <c r="SXB33" s="72"/>
      <c r="SXC33" s="72"/>
      <c r="SXD33" s="164"/>
      <c r="SXE33" s="164"/>
      <c r="SXF33" s="164"/>
      <c r="SXG33" s="87"/>
      <c r="SXH33" s="72"/>
      <c r="SXI33" s="72"/>
      <c r="SXJ33" s="72"/>
      <c r="SXK33" s="72"/>
      <c r="SXL33" s="72"/>
      <c r="SXM33" s="72"/>
      <c r="SXN33" s="72"/>
      <c r="SXO33" s="70"/>
      <c r="SXP33" s="70"/>
      <c r="SXQ33" s="70"/>
      <c r="SXR33" s="72"/>
      <c r="SXS33" s="72"/>
      <c r="SXT33" s="72"/>
      <c r="SXU33" s="72"/>
      <c r="SXV33" s="72"/>
      <c r="SXW33" s="72"/>
      <c r="SXX33" s="72"/>
      <c r="SXY33" s="72"/>
      <c r="SXZ33" s="72"/>
      <c r="SYA33" s="72"/>
      <c r="SYB33" s="72"/>
      <c r="SYC33" s="72"/>
      <c r="SYD33" s="72"/>
      <c r="SYE33" s="72"/>
      <c r="SYF33" s="72"/>
      <c r="SYG33" s="94"/>
      <c r="SYH33" s="70"/>
      <c r="SYI33" s="72"/>
      <c r="SYJ33" s="72"/>
      <c r="SYK33" s="72"/>
      <c r="SYL33" s="72"/>
      <c r="SYM33" s="164"/>
      <c r="SYN33" s="164"/>
      <c r="SYO33" s="164"/>
      <c r="SYP33" s="87"/>
      <c r="SYQ33" s="72"/>
      <c r="SYR33" s="72"/>
      <c r="SYS33" s="72"/>
      <c r="SYT33" s="72"/>
      <c r="SYU33" s="72"/>
      <c r="SYV33" s="72"/>
      <c r="SYW33" s="72"/>
      <c r="SYX33" s="70"/>
      <c r="SYY33" s="70"/>
      <c r="SYZ33" s="70"/>
      <c r="SZA33" s="72"/>
      <c r="SZB33" s="72"/>
      <c r="SZC33" s="72"/>
      <c r="SZD33" s="72"/>
      <c r="SZE33" s="72"/>
      <c r="SZF33" s="72"/>
      <c r="SZG33" s="72"/>
      <c r="SZH33" s="72"/>
      <c r="SZI33" s="72"/>
      <c r="SZJ33" s="72"/>
      <c r="SZK33" s="72"/>
      <c r="SZL33" s="72"/>
      <c r="SZM33" s="72"/>
      <c r="SZN33" s="72"/>
      <c r="SZO33" s="72"/>
      <c r="SZP33" s="94"/>
      <c r="SZQ33" s="70"/>
      <c r="SZR33" s="72"/>
      <c r="SZS33" s="72"/>
      <c r="SZT33" s="72"/>
      <c r="SZU33" s="72"/>
      <c r="SZV33" s="164"/>
      <c r="SZW33" s="164"/>
      <c r="SZX33" s="164"/>
      <c r="SZY33" s="87"/>
      <c r="SZZ33" s="72"/>
      <c r="TAA33" s="72"/>
      <c r="TAB33" s="72"/>
      <c r="TAC33" s="72"/>
      <c r="TAD33" s="72"/>
      <c r="TAE33" s="72"/>
      <c r="TAF33" s="72"/>
      <c r="TAG33" s="70"/>
      <c r="TAH33" s="70"/>
      <c r="TAI33" s="70"/>
      <c r="TAJ33" s="72"/>
      <c r="TAK33" s="72"/>
      <c r="TAL33" s="72"/>
      <c r="TAM33" s="72"/>
      <c r="TAN33" s="72"/>
      <c r="TAO33" s="72"/>
      <c r="TAP33" s="72"/>
      <c r="TAQ33" s="72"/>
      <c r="TAR33" s="72"/>
      <c r="TAS33" s="72"/>
      <c r="TAT33" s="72"/>
      <c r="TAU33" s="72"/>
      <c r="TAV33" s="72"/>
      <c r="TAW33" s="72"/>
      <c r="TAX33" s="72"/>
      <c r="TAY33" s="94"/>
      <c r="TAZ33" s="70"/>
      <c r="TBA33" s="72"/>
      <c r="TBB33" s="72"/>
      <c r="TBC33" s="72"/>
      <c r="TBD33" s="72"/>
      <c r="TBE33" s="164"/>
      <c r="TBF33" s="164"/>
      <c r="TBG33" s="164"/>
      <c r="TBH33" s="87"/>
      <c r="TBI33" s="72"/>
      <c r="TBJ33" s="72"/>
      <c r="TBK33" s="72"/>
      <c r="TBL33" s="72"/>
      <c r="TBM33" s="72"/>
      <c r="TBN33" s="72"/>
      <c r="TBO33" s="72"/>
      <c r="TBP33" s="70"/>
      <c r="TBQ33" s="70"/>
      <c r="TBR33" s="70"/>
      <c r="TBS33" s="72"/>
      <c r="TBT33" s="72"/>
      <c r="TBU33" s="72"/>
      <c r="TBV33" s="72"/>
      <c r="TBW33" s="72"/>
      <c r="TBX33" s="72"/>
      <c r="TBY33" s="72"/>
      <c r="TBZ33" s="72"/>
      <c r="TCA33" s="72"/>
      <c r="TCB33" s="72"/>
      <c r="TCC33" s="72"/>
      <c r="TCD33" s="72"/>
      <c r="TCE33" s="72"/>
      <c r="TCF33" s="72"/>
      <c r="TCG33" s="72"/>
      <c r="TCH33" s="94"/>
      <c r="TCI33" s="70"/>
      <c r="TCJ33" s="72"/>
      <c r="TCK33" s="72"/>
      <c r="TCL33" s="72"/>
      <c r="TCM33" s="72"/>
      <c r="TCN33" s="164"/>
      <c r="TCO33" s="164"/>
      <c r="TCP33" s="164"/>
      <c r="TCQ33" s="87"/>
      <c r="TCR33" s="72"/>
      <c r="TCS33" s="72"/>
      <c r="TCT33" s="72"/>
      <c r="TCU33" s="72"/>
      <c r="TCV33" s="72"/>
      <c r="TCW33" s="72"/>
      <c r="TCX33" s="72"/>
      <c r="TCY33" s="70"/>
      <c r="TCZ33" s="70"/>
      <c r="TDA33" s="70"/>
      <c r="TDB33" s="72"/>
      <c r="TDC33" s="72"/>
      <c r="TDD33" s="72"/>
      <c r="TDE33" s="72"/>
      <c r="TDF33" s="72"/>
      <c r="TDG33" s="72"/>
      <c r="TDH33" s="72"/>
      <c r="TDI33" s="72"/>
      <c r="TDJ33" s="72"/>
      <c r="TDK33" s="72"/>
      <c r="TDL33" s="72"/>
      <c r="TDM33" s="72"/>
      <c r="TDN33" s="72"/>
      <c r="TDO33" s="72"/>
      <c r="TDP33" s="72"/>
      <c r="TDQ33" s="94"/>
      <c r="TDR33" s="70"/>
      <c r="TDS33" s="72"/>
      <c r="TDT33" s="72"/>
      <c r="TDU33" s="72"/>
      <c r="TDV33" s="72"/>
      <c r="TDW33" s="164"/>
      <c r="TDX33" s="164"/>
      <c r="TDY33" s="164"/>
      <c r="TDZ33" s="87"/>
      <c r="TEA33" s="72"/>
      <c r="TEB33" s="72"/>
      <c r="TEC33" s="72"/>
      <c r="TED33" s="72"/>
      <c r="TEE33" s="72"/>
      <c r="TEF33" s="72"/>
      <c r="TEG33" s="72"/>
      <c r="TEH33" s="70"/>
      <c r="TEI33" s="70"/>
      <c r="TEJ33" s="70"/>
      <c r="TEK33" s="72"/>
      <c r="TEL33" s="72"/>
      <c r="TEM33" s="72"/>
      <c r="TEN33" s="72"/>
      <c r="TEO33" s="72"/>
      <c r="TEP33" s="72"/>
      <c r="TEQ33" s="72"/>
      <c r="TER33" s="72"/>
      <c r="TES33" s="72"/>
      <c r="TET33" s="72"/>
      <c r="TEU33" s="72"/>
      <c r="TEV33" s="72"/>
      <c r="TEW33" s="72"/>
      <c r="TEX33" s="72"/>
      <c r="TEY33" s="72"/>
      <c r="TEZ33" s="94"/>
      <c r="TFA33" s="70"/>
      <c r="TFB33" s="72"/>
      <c r="TFC33" s="72"/>
      <c r="TFD33" s="72"/>
      <c r="TFE33" s="72"/>
      <c r="TFF33" s="164"/>
      <c r="TFG33" s="164"/>
      <c r="TFH33" s="164"/>
      <c r="TFI33" s="87"/>
      <c r="TFJ33" s="72"/>
      <c r="TFK33" s="72"/>
      <c r="TFL33" s="72"/>
      <c r="TFM33" s="72"/>
      <c r="TFN33" s="72"/>
      <c r="TFO33" s="72"/>
      <c r="TFP33" s="72"/>
      <c r="TFQ33" s="70"/>
      <c r="TFR33" s="70"/>
      <c r="TFS33" s="70"/>
      <c r="TFT33" s="72"/>
      <c r="TFU33" s="72"/>
      <c r="TFV33" s="72"/>
      <c r="TFW33" s="72"/>
      <c r="TFX33" s="72"/>
      <c r="TFY33" s="72"/>
      <c r="TFZ33" s="72"/>
      <c r="TGA33" s="72"/>
      <c r="TGB33" s="72"/>
      <c r="TGC33" s="72"/>
      <c r="TGD33" s="72"/>
      <c r="TGE33" s="72"/>
      <c r="TGF33" s="72"/>
      <c r="TGG33" s="72"/>
      <c r="TGH33" s="72"/>
      <c r="TGI33" s="94"/>
      <c r="TGJ33" s="70"/>
      <c r="TGK33" s="72"/>
      <c r="TGL33" s="72"/>
      <c r="TGM33" s="72"/>
      <c r="TGN33" s="72"/>
      <c r="TGO33" s="164"/>
      <c r="TGP33" s="164"/>
      <c r="TGQ33" s="164"/>
      <c r="TGR33" s="87"/>
      <c r="TGS33" s="72"/>
      <c r="TGT33" s="72"/>
      <c r="TGU33" s="72"/>
      <c r="TGV33" s="72"/>
      <c r="TGW33" s="72"/>
      <c r="TGX33" s="72"/>
      <c r="TGY33" s="72"/>
      <c r="TGZ33" s="70"/>
      <c r="THA33" s="70"/>
      <c r="THB33" s="70"/>
      <c r="THC33" s="72"/>
      <c r="THD33" s="72"/>
      <c r="THE33" s="72"/>
      <c r="THF33" s="72"/>
      <c r="THG33" s="72"/>
      <c r="THH33" s="72"/>
      <c r="THI33" s="72"/>
      <c r="THJ33" s="72"/>
      <c r="THK33" s="72"/>
      <c r="THL33" s="72"/>
      <c r="THM33" s="72"/>
      <c r="THN33" s="72"/>
      <c r="THO33" s="72"/>
      <c r="THP33" s="72"/>
      <c r="THQ33" s="72"/>
      <c r="THR33" s="94"/>
      <c r="THS33" s="70"/>
      <c r="THT33" s="72"/>
      <c r="THU33" s="72"/>
      <c r="THV33" s="72"/>
      <c r="THW33" s="72"/>
      <c r="THX33" s="164"/>
      <c r="THY33" s="164"/>
      <c r="THZ33" s="164"/>
      <c r="TIA33" s="87"/>
      <c r="TIB33" s="72"/>
      <c r="TIC33" s="72"/>
      <c r="TID33" s="72"/>
      <c r="TIE33" s="72"/>
      <c r="TIF33" s="72"/>
      <c r="TIG33" s="72"/>
      <c r="TIH33" s="72"/>
      <c r="TII33" s="70"/>
      <c r="TIJ33" s="70"/>
      <c r="TIK33" s="70"/>
      <c r="TIL33" s="72"/>
      <c r="TIM33" s="72"/>
      <c r="TIN33" s="72"/>
      <c r="TIO33" s="72"/>
      <c r="TIP33" s="72"/>
      <c r="TIQ33" s="72"/>
      <c r="TIR33" s="72"/>
      <c r="TIS33" s="72"/>
      <c r="TIT33" s="72"/>
      <c r="TIU33" s="72"/>
      <c r="TIV33" s="72"/>
      <c r="TIW33" s="72"/>
      <c r="TIX33" s="72"/>
      <c r="TIY33" s="72"/>
      <c r="TIZ33" s="72"/>
      <c r="TJA33" s="94"/>
      <c r="TJB33" s="70"/>
      <c r="TJC33" s="72"/>
      <c r="TJD33" s="72"/>
      <c r="TJE33" s="72"/>
      <c r="TJF33" s="72"/>
      <c r="TJG33" s="164"/>
      <c r="TJH33" s="164"/>
      <c r="TJI33" s="164"/>
      <c r="TJJ33" s="87"/>
      <c r="TJK33" s="72"/>
      <c r="TJL33" s="72"/>
      <c r="TJM33" s="72"/>
      <c r="TJN33" s="72"/>
      <c r="TJO33" s="72"/>
      <c r="TJP33" s="72"/>
      <c r="TJQ33" s="72"/>
      <c r="TJR33" s="70"/>
      <c r="TJS33" s="70"/>
      <c r="TJT33" s="70"/>
      <c r="TJU33" s="72"/>
      <c r="TJV33" s="72"/>
      <c r="TJW33" s="72"/>
      <c r="TJX33" s="72"/>
      <c r="TJY33" s="72"/>
      <c r="TJZ33" s="72"/>
      <c r="TKA33" s="72"/>
      <c r="TKB33" s="72"/>
      <c r="TKC33" s="72"/>
      <c r="TKD33" s="72"/>
      <c r="TKE33" s="72"/>
      <c r="TKF33" s="72"/>
      <c r="TKG33" s="72"/>
      <c r="TKH33" s="72"/>
      <c r="TKI33" s="72"/>
      <c r="TKJ33" s="94"/>
      <c r="TKK33" s="70"/>
      <c r="TKL33" s="72"/>
      <c r="TKM33" s="72"/>
      <c r="TKN33" s="72"/>
      <c r="TKO33" s="72"/>
      <c r="TKP33" s="164"/>
      <c r="TKQ33" s="164"/>
      <c r="TKR33" s="164"/>
      <c r="TKS33" s="87"/>
      <c r="TKT33" s="72"/>
      <c r="TKU33" s="72"/>
      <c r="TKV33" s="72"/>
      <c r="TKW33" s="72"/>
      <c r="TKX33" s="72"/>
      <c r="TKY33" s="72"/>
      <c r="TKZ33" s="72"/>
      <c r="TLA33" s="70"/>
      <c r="TLB33" s="70"/>
      <c r="TLC33" s="70"/>
      <c r="TLD33" s="72"/>
      <c r="TLE33" s="72"/>
      <c r="TLF33" s="72"/>
      <c r="TLG33" s="72"/>
      <c r="TLH33" s="72"/>
      <c r="TLI33" s="72"/>
      <c r="TLJ33" s="72"/>
      <c r="TLK33" s="72"/>
      <c r="TLL33" s="72"/>
      <c r="TLM33" s="72"/>
      <c r="TLN33" s="72"/>
      <c r="TLO33" s="72"/>
      <c r="TLP33" s="72"/>
      <c r="TLQ33" s="72"/>
      <c r="TLR33" s="72"/>
      <c r="TLS33" s="94"/>
      <c r="TLT33" s="70"/>
      <c r="TLU33" s="72"/>
      <c r="TLV33" s="72"/>
      <c r="TLW33" s="72"/>
      <c r="TLX33" s="72"/>
      <c r="TLY33" s="164"/>
      <c r="TLZ33" s="164"/>
      <c r="TMA33" s="164"/>
      <c r="TMB33" s="87"/>
      <c r="TMC33" s="72"/>
      <c r="TMD33" s="72"/>
      <c r="TME33" s="72"/>
      <c r="TMF33" s="72"/>
      <c r="TMG33" s="72"/>
      <c r="TMH33" s="72"/>
      <c r="TMI33" s="72"/>
      <c r="TMJ33" s="70"/>
      <c r="TMK33" s="70"/>
      <c r="TML33" s="70"/>
      <c r="TMM33" s="72"/>
      <c r="TMN33" s="72"/>
      <c r="TMO33" s="72"/>
      <c r="TMP33" s="72"/>
      <c r="TMQ33" s="72"/>
      <c r="TMR33" s="72"/>
      <c r="TMS33" s="72"/>
      <c r="TMT33" s="72"/>
      <c r="TMU33" s="72"/>
      <c r="TMV33" s="72"/>
      <c r="TMW33" s="72"/>
      <c r="TMX33" s="72"/>
      <c r="TMY33" s="72"/>
      <c r="TMZ33" s="72"/>
      <c r="TNA33" s="72"/>
      <c r="TNB33" s="94"/>
      <c r="TNC33" s="70"/>
      <c r="TND33" s="72"/>
      <c r="TNE33" s="72"/>
      <c r="TNF33" s="72"/>
      <c r="TNG33" s="72"/>
      <c r="TNH33" s="164"/>
      <c r="TNI33" s="164"/>
      <c r="TNJ33" s="164"/>
      <c r="TNK33" s="87"/>
      <c r="TNL33" s="72"/>
      <c r="TNM33" s="72"/>
      <c r="TNN33" s="72"/>
      <c r="TNO33" s="72"/>
      <c r="TNP33" s="72"/>
      <c r="TNQ33" s="72"/>
      <c r="TNR33" s="72"/>
      <c r="TNS33" s="70"/>
      <c r="TNT33" s="70"/>
      <c r="TNU33" s="70"/>
      <c r="TNV33" s="72"/>
      <c r="TNW33" s="72"/>
      <c r="TNX33" s="72"/>
      <c r="TNY33" s="72"/>
      <c r="TNZ33" s="72"/>
      <c r="TOA33" s="72"/>
      <c r="TOB33" s="72"/>
      <c r="TOC33" s="72"/>
      <c r="TOD33" s="72"/>
      <c r="TOE33" s="72"/>
      <c r="TOF33" s="72"/>
      <c r="TOG33" s="72"/>
      <c r="TOH33" s="72"/>
      <c r="TOI33" s="72"/>
      <c r="TOJ33" s="72"/>
      <c r="TOK33" s="94"/>
      <c r="TOL33" s="70"/>
      <c r="TOM33" s="72"/>
      <c r="TON33" s="72"/>
      <c r="TOO33" s="72"/>
      <c r="TOP33" s="72"/>
      <c r="TOQ33" s="164"/>
      <c r="TOR33" s="164"/>
      <c r="TOS33" s="164"/>
      <c r="TOT33" s="87"/>
      <c r="TOU33" s="72"/>
      <c r="TOV33" s="72"/>
      <c r="TOW33" s="72"/>
      <c r="TOX33" s="72"/>
      <c r="TOY33" s="72"/>
      <c r="TOZ33" s="72"/>
      <c r="TPA33" s="72"/>
      <c r="TPB33" s="70"/>
      <c r="TPC33" s="70"/>
      <c r="TPD33" s="70"/>
      <c r="TPE33" s="72"/>
      <c r="TPF33" s="72"/>
      <c r="TPG33" s="72"/>
      <c r="TPH33" s="72"/>
      <c r="TPI33" s="72"/>
      <c r="TPJ33" s="72"/>
      <c r="TPK33" s="72"/>
      <c r="TPL33" s="72"/>
      <c r="TPM33" s="72"/>
      <c r="TPN33" s="72"/>
      <c r="TPO33" s="72"/>
      <c r="TPP33" s="72"/>
      <c r="TPQ33" s="72"/>
      <c r="TPR33" s="72"/>
      <c r="TPS33" s="72"/>
      <c r="TPT33" s="94"/>
      <c r="TPU33" s="70"/>
      <c r="TPV33" s="72"/>
      <c r="TPW33" s="72"/>
      <c r="TPX33" s="72"/>
      <c r="TPY33" s="72"/>
      <c r="TPZ33" s="164"/>
      <c r="TQA33" s="164"/>
      <c r="TQB33" s="164"/>
      <c r="TQC33" s="87"/>
      <c r="TQD33" s="72"/>
      <c r="TQE33" s="72"/>
      <c r="TQF33" s="72"/>
      <c r="TQG33" s="72"/>
      <c r="TQH33" s="72"/>
      <c r="TQI33" s="72"/>
      <c r="TQJ33" s="72"/>
      <c r="TQK33" s="70"/>
      <c r="TQL33" s="70"/>
      <c r="TQM33" s="70"/>
      <c r="TQN33" s="72"/>
      <c r="TQO33" s="72"/>
      <c r="TQP33" s="72"/>
      <c r="TQQ33" s="72"/>
      <c r="TQR33" s="72"/>
      <c r="TQS33" s="72"/>
      <c r="TQT33" s="72"/>
      <c r="TQU33" s="72"/>
      <c r="TQV33" s="72"/>
      <c r="TQW33" s="72"/>
      <c r="TQX33" s="72"/>
      <c r="TQY33" s="72"/>
      <c r="TQZ33" s="72"/>
      <c r="TRA33" s="72"/>
      <c r="TRB33" s="72"/>
      <c r="TRC33" s="94"/>
      <c r="TRD33" s="70"/>
      <c r="TRE33" s="72"/>
      <c r="TRF33" s="72"/>
      <c r="TRG33" s="72"/>
      <c r="TRH33" s="72"/>
      <c r="TRI33" s="164"/>
      <c r="TRJ33" s="164"/>
      <c r="TRK33" s="164"/>
      <c r="TRL33" s="87"/>
      <c r="TRM33" s="72"/>
      <c r="TRN33" s="72"/>
      <c r="TRO33" s="72"/>
      <c r="TRP33" s="72"/>
      <c r="TRQ33" s="72"/>
      <c r="TRR33" s="72"/>
      <c r="TRS33" s="72"/>
      <c r="TRT33" s="70"/>
      <c r="TRU33" s="70"/>
      <c r="TRV33" s="70"/>
      <c r="TRW33" s="72"/>
      <c r="TRX33" s="72"/>
      <c r="TRY33" s="72"/>
      <c r="TRZ33" s="72"/>
      <c r="TSA33" s="72"/>
      <c r="TSB33" s="72"/>
      <c r="TSC33" s="72"/>
      <c r="TSD33" s="72"/>
      <c r="TSE33" s="72"/>
      <c r="TSF33" s="72"/>
      <c r="TSG33" s="72"/>
      <c r="TSH33" s="72"/>
      <c r="TSI33" s="72"/>
      <c r="TSJ33" s="72"/>
      <c r="TSK33" s="72"/>
      <c r="TSL33" s="94"/>
      <c r="TSM33" s="70"/>
      <c r="TSN33" s="72"/>
      <c r="TSO33" s="72"/>
      <c r="TSP33" s="72"/>
      <c r="TSQ33" s="72"/>
      <c r="TSR33" s="164"/>
      <c r="TSS33" s="164"/>
      <c r="TST33" s="164"/>
      <c r="TSU33" s="87"/>
      <c r="TSV33" s="72"/>
      <c r="TSW33" s="72"/>
      <c r="TSX33" s="72"/>
      <c r="TSY33" s="72"/>
      <c r="TSZ33" s="72"/>
      <c r="TTA33" s="72"/>
      <c r="TTB33" s="72"/>
      <c r="TTC33" s="70"/>
      <c r="TTD33" s="70"/>
      <c r="TTE33" s="70"/>
      <c r="TTF33" s="72"/>
      <c r="TTG33" s="72"/>
      <c r="TTH33" s="72"/>
      <c r="TTI33" s="72"/>
      <c r="TTJ33" s="72"/>
      <c r="TTK33" s="72"/>
      <c r="TTL33" s="72"/>
      <c r="TTM33" s="72"/>
      <c r="TTN33" s="72"/>
      <c r="TTO33" s="72"/>
      <c r="TTP33" s="72"/>
      <c r="TTQ33" s="72"/>
      <c r="TTR33" s="72"/>
      <c r="TTS33" s="72"/>
      <c r="TTT33" s="72"/>
      <c r="TTU33" s="94"/>
      <c r="TTV33" s="70"/>
      <c r="TTW33" s="72"/>
      <c r="TTX33" s="72"/>
      <c r="TTY33" s="72"/>
      <c r="TTZ33" s="72"/>
      <c r="TUA33" s="164"/>
      <c r="TUB33" s="164"/>
      <c r="TUC33" s="164"/>
      <c r="TUD33" s="87"/>
      <c r="TUE33" s="72"/>
      <c r="TUF33" s="72"/>
      <c r="TUG33" s="72"/>
      <c r="TUH33" s="72"/>
      <c r="TUI33" s="72"/>
      <c r="TUJ33" s="72"/>
      <c r="TUK33" s="72"/>
      <c r="TUL33" s="70"/>
      <c r="TUM33" s="70"/>
      <c r="TUN33" s="70"/>
      <c r="TUO33" s="72"/>
      <c r="TUP33" s="72"/>
      <c r="TUQ33" s="72"/>
      <c r="TUR33" s="72"/>
      <c r="TUS33" s="72"/>
      <c r="TUT33" s="72"/>
      <c r="TUU33" s="72"/>
      <c r="TUV33" s="72"/>
      <c r="TUW33" s="72"/>
      <c r="TUX33" s="72"/>
      <c r="TUY33" s="72"/>
      <c r="TUZ33" s="72"/>
      <c r="TVA33" s="72"/>
      <c r="TVB33" s="72"/>
      <c r="TVC33" s="72"/>
      <c r="TVD33" s="94"/>
      <c r="TVE33" s="70"/>
      <c r="TVF33" s="72"/>
      <c r="TVG33" s="72"/>
      <c r="TVH33" s="72"/>
      <c r="TVI33" s="72"/>
      <c r="TVJ33" s="164"/>
      <c r="TVK33" s="164"/>
      <c r="TVL33" s="164"/>
      <c r="TVM33" s="87"/>
      <c r="TVN33" s="72"/>
      <c r="TVO33" s="72"/>
      <c r="TVP33" s="72"/>
      <c r="TVQ33" s="72"/>
      <c r="TVR33" s="72"/>
      <c r="TVS33" s="72"/>
      <c r="TVT33" s="72"/>
      <c r="TVU33" s="70"/>
      <c r="TVV33" s="70"/>
      <c r="TVW33" s="70"/>
      <c r="TVX33" s="72"/>
      <c r="TVY33" s="72"/>
      <c r="TVZ33" s="72"/>
      <c r="TWA33" s="72"/>
      <c r="TWB33" s="72"/>
      <c r="TWC33" s="72"/>
      <c r="TWD33" s="72"/>
      <c r="TWE33" s="72"/>
      <c r="TWF33" s="72"/>
      <c r="TWG33" s="72"/>
      <c r="TWH33" s="72"/>
      <c r="TWI33" s="72"/>
      <c r="TWJ33" s="72"/>
      <c r="TWK33" s="72"/>
      <c r="TWL33" s="72"/>
      <c r="TWM33" s="94"/>
      <c r="TWN33" s="70"/>
      <c r="TWO33" s="72"/>
      <c r="TWP33" s="72"/>
      <c r="TWQ33" s="72"/>
      <c r="TWR33" s="72"/>
      <c r="TWS33" s="164"/>
      <c r="TWT33" s="164"/>
      <c r="TWU33" s="164"/>
      <c r="TWV33" s="87"/>
      <c r="TWW33" s="72"/>
      <c r="TWX33" s="72"/>
      <c r="TWY33" s="72"/>
      <c r="TWZ33" s="72"/>
      <c r="TXA33" s="72"/>
      <c r="TXB33" s="72"/>
      <c r="TXC33" s="72"/>
      <c r="TXD33" s="70"/>
      <c r="TXE33" s="70"/>
      <c r="TXF33" s="70"/>
      <c r="TXG33" s="72"/>
      <c r="TXH33" s="72"/>
      <c r="TXI33" s="72"/>
      <c r="TXJ33" s="72"/>
      <c r="TXK33" s="72"/>
      <c r="TXL33" s="72"/>
      <c r="TXM33" s="72"/>
      <c r="TXN33" s="72"/>
      <c r="TXO33" s="72"/>
      <c r="TXP33" s="72"/>
      <c r="TXQ33" s="72"/>
      <c r="TXR33" s="72"/>
      <c r="TXS33" s="72"/>
      <c r="TXT33" s="72"/>
      <c r="TXU33" s="72"/>
      <c r="TXV33" s="94"/>
      <c r="TXW33" s="70"/>
      <c r="TXX33" s="72"/>
      <c r="TXY33" s="72"/>
      <c r="TXZ33" s="72"/>
      <c r="TYA33" s="72"/>
      <c r="TYB33" s="164"/>
      <c r="TYC33" s="164"/>
      <c r="TYD33" s="164"/>
      <c r="TYE33" s="87"/>
      <c r="TYF33" s="72"/>
      <c r="TYG33" s="72"/>
      <c r="TYH33" s="72"/>
      <c r="TYI33" s="72"/>
      <c r="TYJ33" s="72"/>
      <c r="TYK33" s="72"/>
      <c r="TYL33" s="72"/>
      <c r="TYM33" s="70"/>
      <c r="TYN33" s="70"/>
      <c r="TYO33" s="70"/>
      <c r="TYP33" s="72"/>
      <c r="TYQ33" s="72"/>
      <c r="TYR33" s="72"/>
      <c r="TYS33" s="72"/>
      <c r="TYT33" s="72"/>
      <c r="TYU33" s="72"/>
      <c r="TYV33" s="72"/>
      <c r="TYW33" s="72"/>
      <c r="TYX33" s="72"/>
      <c r="TYY33" s="72"/>
      <c r="TYZ33" s="72"/>
      <c r="TZA33" s="72"/>
      <c r="TZB33" s="72"/>
      <c r="TZC33" s="72"/>
      <c r="TZD33" s="72"/>
      <c r="TZE33" s="94"/>
      <c r="TZF33" s="70"/>
      <c r="TZG33" s="72"/>
      <c r="TZH33" s="72"/>
      <c r="TZI33" s="72"/>
      <c r="TZJ33" s="72"/>
      <c r="TZK33" s="164"/>
      <c r="TZL33" s="164"/>
      <c r="TZM33" s="164"/>
      <c r="TZN33" s="87"/>
      <c r="TZO33" s="72"/>
      <c r="TZP33" s="72"/>
      <c r="TZQ33" s="72"/>
      <c r="TZR33" s="72"/>
      <c r="TZS33" s="72"/>
      <c r="TZT33" s="72"/>
      <c r="TZU33" s="72"/>
      <c r="TZV33" s="70"/>
      <c r="TZW33" s="70"/>
      <c r="TZX33" s="70"/>
      <c r="TZY33" s="72"/>
      <c r="TZZ33" s="72"/>
      <c r="UAA33" s="72"/>
      <c r="UAB33" s="72"/>
      <c r="UAC33" s="72"/>
      <c r="UAD33" s="72"/>
      <c r="UAE33" s="72"/>
      <c r="UAF33" s="72"/>
      <c r="UAG33" s="72"/>
      <c r="UAH33" s="72"/>
      <c r="UAI33" s="72"/>
      <c r="UAJ33" s="72"/>
      <c r="UAK33" s="72"/>
      <c r="UAL33" s="72"/>
      <c r="UAM33" s="72"/>
      <c r="UAN33" s="94"/>
      <c r="UAO33" s="70"/>
      <c r="UAP33" s="72"/>
      <c r="UAQ33" s="72"/>
      <c r="UAR33" s="72"/>
      <c r="UAS33" s="72"/>
      <c r="UAT33" s="164"/>
      <c r="UAU33" s="164"/>
      <c r="UAV33" s="164"/>
      <c r="UAW33" s="87"/>
      <c r="UAX33" s="72"/>
      <c r="UAY33" s="72"/>
      <c r="UAZ33" s="72"/>
      <c r="UBA33" s="72"/>
      <c r="UBB33" s="72"/>
      <c r="UBC33" s="72"/>
      <c r="UBD33" s="72"/>
      <c r="UBE33" s="70"/>
      <c r="UBF33" s="70"/>
      <c r="UBG33" s="70"/>
      <c r="UBH33" s="72"/>
      <c r="UBI33" s="72"/>
      <c r="UBJ33" s="72"/>
      <c r="UBK33" s="72"/>
      <c r="UBL33" s="72"/>
      <c r="UBM33" s="72"/>
      <c r="UBN33" s="72"/>
      <c r="UBO33" s="72"/>
      <c r="UBP33" s="72"/>
      <c r="UBQ33" s="72"/>
      <c r="UBR33" s="72"/>
      <c r="UBS33" s="72"/>
      <c r="UBT33" s="72"/>
      <c r="UBU33" s="72"/>
      <c r="UBV33" s="72"/>
      <c r="UBW33" s="94"/>
      <c r="UBX33" s="70"/>
      <c r="UBY33" s="72"/>
      <c r="UBZ33" s="72"/>
      <c r="UCA33" s="72"/>
      <c r="UCB33" s="72"/>
      <c r="UCC33" s="164"/>
      <c r="UCD33" s="164"/>
      <c r="UCE33" s="164"/>
      <c r="UCF33" s="87"/>
      <c r="UCG33" s="72"/>
      <c r="UCH33" s="72"/>
      <c r="UCI33" s="72"/>
      <c r="UCJ33" s="72"/>
      <c r="UCK33" s="72"/>
      <c r="UCL33" s="72"/>
      <c r="UCM33" s="72"/>
      <c r="UCN33" s="70"/>
      <c r="UCO33" s="70"/>
      <c r="UCP33" s="70"/>
      <c r="UCQ33" s="72"/>
      <c r="UCR33" s="72"/>
      <c r="UCS33" s="72"/>
      <c r="UCT33" s="72"/>
      <c r="UCU33" s="72"/>
      <c r="UCV33" s="72"/>
      <c r="UCW33" s="72"/>
      <c r="UCX33" s="72"/>
      <c r="UCY33" s="72"/>
      <c r="UCZ33" s="72"/>
      <c r="UDA33" s="72"/>
      <c r="UDB33" s="72"/>
      <c r="UDC33" s="72"/>
      <c r="UDD33" s="72"/>
      <c r="UDE33" s="72"/>
      <c r="UDF33" s="94"/>
      <c r="UDG33" s="70"/>
      <c r="UDH33" s="72"/>
      <c r="UDI33" s="72"/>
      <c r="UDJ33" s="72"/>
      <c r="UDK33" s="72"/>
      <c r="UDL33" s="164"/>
      <c r="UDM33" s="164"/>
      <c r="UDN33" s="164"/>
      <c r="UDO33" s="87"/>
      <c r="UDP33" s="72"/>
      <c r="UDQ33" s="72"/>
      <c r="UDR33" s="72"/>
      <c r="UDS33" s="72"/>
      <c r="UDT33" s="72"/>
      <c r="UDU33" s="72"/>
      <c r="UDV33" s="72"/>
      <c r="UDW33" s="70"/>
      <c r="UDX33" s="70"/>
      <c r="UDY33" s="70"/>
      <c r="UDZ33" s="72"/>
      <c r="UEA33" s="72"/>
      <c r="UEB33" s="72"/>
      <c r="UEC33" s="72"/>
      <c r="UED33" s="72"/>
      <c r="UEE33" s="72"/>
      <c r="UEF33" s="72"/>
      <c r="UEG33" s="72"/>
      <c r="UEH33" s="72"/>
      <c r="UEI33" s="72"/>
      <c r="UEJ33" s="72"/>
      <c r="UEK33" s="72"/>
      <c r="UEL33" s="72"/>
      <c r="UEM33" s="72"/>
      <c r="UEN33" s="72"/>
      <c r="UEO33" s="94"/>
      <c r="UEP33" s="70"/>
      <c r="UEQ33" s="72"/>
      <c r="UER33" s="72"/>
      <c r="UES33" s="72"/>
      <c r="UET33" s="72"/>
      <c r="UEU33" s="164"/>
      <c r="UEV33" s="164"/>
      <c r="UEW33" s="164"/>
      <c r="UEX33" s="87"/>
      <c r="UEY33" s="72"/>
      <c r="UEZ33" s="72"/>
      <c r="UFA33" s="72"/>
      <c r="UFB33" s="72"/>
      <c r="UFC33" s="72"/>
      <c r="UFD33" s="72"/>
      <c r="UFE33" s="72"/>
      <c r="UFF33" s="70"/>
      <c r="UFG33" s="70"/>
      <c r="UFH33" s="70"/>
      <c r="UFI33" s="72"/>
      <c r="UFJ33" s="72"/>
      <c r="UFK33" s="72"/>
      <c r="UFL33" s="72"/>
      <c r="UFM33" s="72"/>
      <c r="UFN33" s="72"/>
      <c r="UFO33" s="72"/>
      <c r="UFP33" s="72"/>
      <c r="UFQ33" s="72"/>
      <c r="UFR33" s="72"/>
      <c r="UFS33" s="72"/>
      <c r="UFT33" s="72"/>
      <c r="UFU33" s="72"/>
      <c r="UFV33" s="72"/>
      <c r="UFW33" s="72"/>
      <c r="UFX33" s="94"/>
      <c r="UFY33" s="70"/>
      <c r="UFZ33" s="72"/>
      <c r="UGA33" s="72"/>
      <c r="UGB33" s="72"/>
      <c r="UGC33" s="72"/>
      <c r="UGD33" s="164"/>
      <c r="UGE33" s="164"/>
      <c r="UGF33" s="164"/>
      <c r="UGG33" s="87"/>
      <c r="UGH33" s="72"/>
      <c r="UGI33" s="72"/>
      <c r="UGJ33" s="72"/>
      <c r="UGK33" s="72"/>
      <c r="UGL33" s="72"/>
      <c r="UGM33" s="72"/>
      <c r="UGN33" s="72"/>
      <c r="UGO33" s="70"/>
      <c r="UGP33" s="70"/>
      <c r="UGQ33" s="70"/>
      <c r="UGR33" s="72"/>
      <c r="UGS33" s="72"/>
      <c r="UGT33" s="72"/>
      <c r="UGU33" s="72"/>
      <c r="UGV33" s="72"/>
      <c r="UGW33" s="72"/>
      <c r="UGX33" s="72"/>
      <c r="UGY33" s="72"/>
      <c r="UGZ33" s="72"/>
      <c r="UHA33" s="72"/>
      <c r="UHB33" s="72"/>
      <c r="UHC33" s="72"/>
      <c r="UHD33" s="72"/>
      <c r="UHE33" s="72"/>
      <c r="UHF33" s="72"/>
      <c r="UHG33" s="94"/>
      <c r="UHH33" s="70"/>
      <c r="UHI33" s="72"/>
      <c r="UHJ33" s="72"/>
      <c r="UHK33" s="72"/>
      <c r="UHL33" s="72"/>
      <c r="UHM33" s="164"/>
      <c r="UHN33" s="164"/>
      <c r="UHO33" s="164"/>
      <c r="UHP33" s="87"/>
      <c r="UHQ33" s="72"/>
      <c r="UHR33" s="72"/>
      <c r="UHS33" s="72"/>
      <c r="UHT33" s="72"/>
      <c r="UHU33" s="72"/>
      <c r="UHV33" s="72"/>
      <c r="UHW33" s="72"/>
      <c r="UHX33" s="70"/>
      <c r="UHY33" s="70"/>
      <c r="UHZ33" s="70"/>
      <c r="UIA33" s="72"/>
      <c r="UIB33" s="72"/>
      <c r="UIC33" s="72"/>
      <c r="UID33" s="72"/>
      <c r="UIE33" s="72"/>
      <c r="UIF33" s="72"/>
      <c r="UIG33" s="72"/>
      <c r="UIH33" s="72"/>
      <c r="UII33" s="72"/>
      <c r="UIJ33" s="72"/>
      <c r="UIK33" s="72"/>
      <c r="UIL33" s="72"/>
      <c r="UIM33" s="72"/>
      <c r="UIN33" s="72"/>
      <c r="UIO33" s="72"/>
      <c r="UIP33" s="94"/>
      <c r="UIQ33" s="70"/>
      <c r="UIR33" s="72"/>
      <c r="UIS33" s="72"/>
      <c r="UIT33" s="72"/>
      <c r="UIU33" s="72"/>
      <c r="UIV33" s="164"/>
      <c r="UIW33" s="164"/>
      <c r="UIX33" s="164"/>
      <c r="UIY33" s="87"/>
      <c r="UIZ33" s="72"/>
      <c r="UJA33" s="72"/>
      <c r="UJB33" s="72"/>
      <c r="UJC33" s="72"/>
      <c r="UJD33" s="72"/>
      <c r="UJE33" s="72"/>
      <c r="UJF33" s="72"/>
      <c r="UJG33" s="70"/>
      <c r="UJH33" s="70"/>
      <c r="UJI33" s="70"/>
      <c r="UJJ33" s="72"/>
      <c r="UJK33" s="72"/>
      <c r="UJL33" s="72"/>
      <c r="UJM33" s="72"/>
      <c r="UJN33" s="72"/>
      <c r="UJO33" s="72"/>
      <c r="UJP33" s="72"/>
      <c r="UJQ33" s="72"/>
      <c r="UJR33" s="72"/>
      <c r="UJS33" s="72"/>
      <c r="UJT33" s="72"/>
      <c r="UJU33" s="72"/>
      <c r="UJV33" s="72"/>
      <c r="UJW33" s="72"/>
      <c r="UJX33" s="72"/>
      <c r="UJY33" s="94"/>
      <c r="UJZ33" s="70"/>
      <c r="UKA33" s="72"/>
      <c r="UKB33" s="72"/>
      <c r="UKC33" s="72"/>
      <c r="UKD33" s="72"/>
      <c r="UKE33" s="164"/>
      <c r="UKF33" s="164"/>
      <c r="UKG33" s="164"/>
      <c r="UKH33" s="87"/>
      <c r="UKI33" s="72"/>
      <c r="UKJ33" s="72"/>
      <c r="UKK33" s="72"/>
      <c r="UKL33" s="72"/>
      <c r="UKM33" s="72"/>
      <c r="UKN33" s="72"/>
      <c r="UKO33" s="72"/>
      <c r="UKP33" s="70"/>
      <c r="UKQ33" s="70"/>
      <c r="UKR33" s="70"/>
      <c r="UKS33" s="72"/>
      <c r="UKT33" s="72"/>
      <c r="UKU33" s="72"/>
      <c r="UKV33" s="72"/>
      <c r="UKW33" s="72"/>
      <c r="UKX33" s="72"/>
      <c r="UKY33" s="72"/>
      <c r="UKZ33" s="72"/>
      <c r="ULA33" s="72"/>
      <c r="ULB33" s="72"/>
      <c r="ULC33" s="72"/>
      <c r="ULD33" s="72"/>
      <c r="ULE33" s="72"/>
      <c r="ULF33" s="72"/>
      <c r="ULG33" s="72"/>
      <c r="ULH33" s="94"/>
      <c r="ULI33" s="70"/>
      <c r="ULJ33" s="72"/>
      <c r="ULK33" s="72"/>
      <c r="ULL33" s="72"/>
      <c r="ULM33" s="72"/>
      <c r="ULN33" s="164"/>
      <c r="ULO33" s="164"/>
      <c r="ULP33" s="164"/>
      <c r="ULQ33" s="87"/>
      <c r="ULR33" s="72"/>
      <c r="ULS33" s="72"/>
      <c r="ULT33" s="72"/>
      <c r="ULU33" s="72"/>
      <c r="ULV33" s="72"/>
      <c r="ULW33" s="72"/>
      <c r="ULX33" s="72"/>
      <c r="ULY33" s="70"/>
      <c r="ULZ33" s="70"/>
      <c r="UMA33" s="70"/>
      <c r="UMB33" s="72"/>
      <c r="UMC33" s="72"/>
      <c r="UMD33" s="72"/>
      <c r="UME33" s="72"/>
      <c r="UMF33" s="72"/>
      <c r="UMG33" s="72"/>
      <c r="UMH33" s="72"/>
      <c r="UMI33" s="72"/>
      <c r="UMJ33" s="72"/>
      <c r="UMK33" s="72"/>
      <c r="UML33" s="72"/>
      <c r="UMM33" s="72"/>
      <c r="UMN33" s="72"/>
      <c r="UMO33" s="72"/>
      <c r="UMP33" s="72"/>
      <c r="UMQ33" s="94"/>
      <c r="UMR33" s="70"/>
      <c r="UMS33" s="72"/>
      <c r="UMT33" s="72"/>
      <c r="UMU33" s="72"/>
      <c r="UMV33" s="72"/>
      <c r="UMW33" s="164"/>
      <c r="UMX33" s="164"/>
      <c r="UMY33" s="164"/>
      <c r="UMZ33" s="87"/>
      <c r="UNA33" s="72"/>
      <c r="UNB33" s="72"/>
      <c r="UNC33" s="72"/>
      <c r="UND33" s="72"/>
      <c r="UNE33" s="72"/>
      <c r="UNF33" s="72"/>
      <c r="UNG33" s="72"/>
      <c r="UNH33" s="70"/>
      <c r="UNI33" s="70"/>
      <c r="UNJ33" s="70"/>
      <c r="UNK33" s="72"/>
      <c r="UNL33" s="72"/>
      <c r="UNM33" s="72"/>
      <c r="UNN33" s="72"/>
      <c r="UNO33" s="72"/>
      <c r="UNP33" s="72"/>
      <c r="UNQ33" s="72"/>
      <c r="UNR33" s="72"/>
      <c r="UNS33" s="72"/>
      <c r="UNT33" s="72"/>
      <c r="UNU33" s="72"/>
      <c r="UNV33" s="72"/>
      <c r="UNW33" s="72"/>
      <c r="UNX33" s="72"/>
      <c r="UNY33" s="72"/>
      <c r="UNZ33" s="94"/>
      <c r="UOA33" s="70"/>
      <c r="UOB33" s="72"/>
      <c r="UOC33" s="72"/>
      <c r="UOD33" s="72"/>
      <c r="UOE33" s="72"/>
      <c r="UOF33" s="164"/>
      <c r="UOG33" s="164"/>
      <c r="UOH33" s="164"/>
      <c r="UOI33" s="87"/>
      <c r="UOJ33" s="72"/>
      <c r="UOK33" s="72"/>
      <c r="UOL33" s="72"/>
      <c r="UOM33" s="72"/>
      <c r="UON33" s="72"/>
      <c r="UOO33" s="72"/>
      <c r="UOP33" s="72"/>
      <c r="UOQ33" s="70"/>
      <c r="UOR33" s="70"/>
      <c r="UOS33" s="70"/>
      <c r="UOT33" s="72"/>
      <c r="UOU33" s="72"/>
      <c r="UOV33" s="72"/>
      <c r="UOW33" s="72"/>
      <c r="UOX33" s="72"/>
      <c r="UOY33" s="72"/>
      <c r="UOZ33" s="72"/>
      <c r="UPA33" s="72"/>
      <c r="UPB33" s="72"/>
      <c r="UPC33" s="72"/>
      <c r="UPD33" s="72"/>
      <c r="UPE33" s="72"/>
      <c r="UPF33" s="72"/>
      <c r="UPG33" s="72"/>
      <c r="UPH33" s="72"/>
      <c r="UPI33" s="94"/>
      <c r="UPJ33" s="70"/>
      <c r="UPK33" s="72"/>
      <c r="UPL33" s="72"/>
      <c r="UPM33" s="72"/>
      <c r="UPN33" s="72"/>
      <c r="UPO33" s="164"/>
      <c r="UPP33" s="164"/>
      <c r="UPQ33" s="164"/>
      <c r="UPR33" s="87"/>
      <c r="UPS33" s="72"/>
      <c r="UPT33" s="72"/>
      <c r="UPU33" s="72"/>
      <c r="UPV33" s="72"/>
      <c r="UPW33" s="72"/>
      <c r="UPX33" s="72"/>
      <c r="UPY33" s="72"/>
      <c r="UPZ33" s="70"/>
      <c r="UQA33" s="70"/>
      <c r="UQB33" s="70"/>
      <c r="UQC33" s="72"/>
      <c r="UQD33" s="72"/>
      <c r="UQE33" s="72"/>
      <c r="UQF33" s="72"/>
      <c r="UQG33" s="72"/>
      <c r="UQH33" s="72"/>
      <c r="UQI33" s="72"/>
      <c r="UQJ33" s="72"/>
      <c r="UQK33" s="72"/>
      <c r="UQL33" s="72"/>
      <c r="UQM33" s="72"/>
      <c r="UQN33" s="72"/>
      <c r="UQO33" s="72"/>
      <c r="UQP33" s="72"/>
      <c r="UQQ33" s="72"/>
      <c r="UQR33" s="94"/>
      <c r="UQS33" s="70"/>
      <c r="UQT33" s="72"/>
      <c r="UQU33" s="72"/>
      <c r="UQV33" s="72"/>
      <c r="UQW33" s="72"/>
      <c r="UQX33" s="164"/>
      <c r="UQY33" s="164"/>
      <c r="UQZ33" s="164"/>
      <c r="URA33" s="87"/>
      <c r="URB33" s="72"/>
      <c r="URC33" s="72"/>
      <c r="URD33" s="72"/>
      <c r="URE33" s="72"/>
      <c r="URF33" s="72"/>
      <c r="URG33" s="72"/>
      <c r="URH33" s="72"/>
      <c r="URI33" s="70"/>
      <c r="URJ33" s="70"/>
      <c r="URK33" s="70"/>
      <c r="URL33" s="72"/>
      <c r="URM33" s="72"/>
      <c r="URN33" s="72"/>
      <c r="URO33" s="72"/>
      <c r="URP33" s="72"/>
      <c r="URQ33" s="72"/>
      <c r="URR33" s="72"/>
      <c r="URS33" s="72"/>
      <c r="URT33" s="72"/>
      <c r="URU33" s="72"/>
      <c r="URV33" s="72"/>
      <c r="URW33" s="72"/>
      <c r="URX33" s="72"/>
      <c r="URY33" s="72"/>
      <c r="URZ33" s="72"/>
      <c r="USA33" s="94"/>
      <c r="USB33" s="70"/>
      <c r="USC33" s="72"/>
      <c r="USD33" s="72"/>
      <c r="USE33" s="72"/>
      <c r="USF33" s="72"/>
      <c r="USG33" s="164"/>
      <c r="USH33" s="164"/>
      <c r="USI33" s="164"/>
      <c r="USJ33" s="87"/>
      <c r="USK33" s="72"/>
      <c r="USL33" s="72"/>
      <c r="USM33" s="72"/>
      <c r="USN33" s="72"/>
      <c r="USO33" s="72"/>
      <c r="USP33" s="72"/>
      <c r="USQ33" s="72"/>
      <c r="USR33" s="70"/>
      <c r="USS33" s="70"/>
      <c r="UST33" s="70"/>
      <c r="USU33" s="72"/>
      <c r="USV33" s="72"/>
      <c r="USW33" s="72"/>
      <c r="USX33" s="72"/>
      <c r="USY33" s="72"/>
      <c r="USZ33" s="72"/>
      <c r="UTA33" s="72"/>
      <c r="UTB33" s="72"/>
      <c r="UTC33" s="72"/>
      <c r="UTD33" s="72"/>
      <c r="UTE33" s="72"/>
      <c r="UTF33" s="72"/>
      <c r="UTG33" s="72"/>
      <c r="UTH33" s="72"/>
      <c r="UTI33" s="72"/>
      <c r="UTJ33" s="94"/>
      <c r="UTK33" s="70"/>
      <c r="UTL33" s="72"/>
      <c r="UTM33" s="72"/>
      <c r="UTN33" s="72"/>
      <c r="UTO33" s="72"/>
      <c r="UTP33" s="164"/>
      <c r="UTQ33" s="164"/>
      <c r="UTR33" s="164"/>
      <c r="UTS33" s="87"/>
      <c r="UTT33" s="72"/>
      <c r="UTU33" s="72"/>
      <c r="UTV33" s="72"/>
      <c r="UTW33" s="72"/>
      <c r="UTX33" s="72"/>
      <c r="UTY33" s="72"/>
      <c r="UTZ33" s="72"/>
      <c r="UUA33" s="70"/>
      <c r="UUB33" s="70"/>
      <c r="UUC33" s="70"/>
      <c r="UUD33" s="72"/>
      <c r="UUE33" s="72"/>
      <c r="UUF33" s="72"/>
      <c r="UUG33" s="72"/>
      <c r="UUH33" s="72"/>
      <c r="UUI33" s="72"/>
      <c r="UUJ33" s="72"/>
      <c r="UUK33" s="72"/>
      <c r="UUL33" s="72"/>
      <c r="UUM33" s="72"/>
      <c r="UUN33" s="72"/>
      <c r="UUO33" s="72"/>
      <c r="UUP33" s="72"/>
      <c r="UUQ33" s="72"/>
      <c r="UUR33" s="72"/>
      <c r="UUS33" s="94"/>
      <c r="UUT33" s="70"/>
      <c r="UUU33" s="72"/>
      <c r="UUV33" s="72"/>
      <c r="UUW33" s="72"/>
      <c r="UUX33" s="72"/>
      <c r="UUY33" s="164"/>
      <c r="UUZ33" s="164"/>
      <c r="UVA33" s="164"/>
      <c r="UVB33" s="87"/>
      <c r="UVC33" s="72"/>
      <c r="UVD33" s="72"/>
      <c r="UVE33" s="72"/>
      <c r="UVF33" s="72"/>
      <c r="UVG33" s="72"/>
      <c r="UVH33" s="72"/>
      <c r="UVI33" s="72"/>
      <c r="UVJ33" s="70"/>
      <c r="UVK33" s="70"/>
      <c r="UVL33" s="70"/>
      <c r="UVM33" s="72"/>
      <c r="UVN33" s="72"/>
      <c r="UVO33" s="72"/>
      <c r="UVP33" s="72"/>
      <c r="UVQ33" s="72"/>
      <c r="UVR33" s="72"/>
      <c r="UVS33" s="72"/>
      <c r="UVT33" s="72"/>
      <c r="UVU33" s="72"/>
      <c r="UVV33" s="72"/>
      <c r="UVW33" s="72"/>
      <c r="UVX33" s="72"/>
      <c r="UVY33" s="72"/>
      <c r="UVZ33" s="72"/>
      <c r="UWA33" s="72"/>
      <c r="UWB33" s="94"/>
      <c r="UWC33" s="70"/>
      <c r="UWD33" s="72"/>
      <c r="UWE33" s="72"/>
      <c r="UWF33" s="72"/>
      <c r="UWG33" s="72"/>
      <c r="UWH33" s="164"/>
      <c r="UWI33" s="164"/>
      <c r="UWJ33" s="164"/>
      <c r="UWK33" s="87"/>
      <c r="UWL33" s="72"/>
      <c r="UWM33" s="72"/>
      <c r="UWN33" s="72"/>
      <c r="UWO33" s="72"/>
      <c r="UWP33" s="72"/>
      <c r="UWQ33" s="72"/>
      <c r="UWR33" s="72"/>
      <c r="UWS33" s="70"/>
      <c r="UWT33" s="70"/>
      <c r="UWU33" s="70"/>
      <c r="UWV33" s="72"/>
      <c r="UWW33" s="72"/>
      <c r="UWX33" s="72"/>
      <c r="UWY33" s="72"/>
      <c r="UWZ33" s="72"/>
      <c r="UXA33" s="72"/>
      <c r="UXB33" s="72"/>
      <c r="UXC33" s="72"/>
      <c r="UXD33" s="72"/>
      <c r="UXE33" s="72"/>
      <c r="UXF33" s="72"/>
      <c r="UXG33" s="72"/>
      <c r="UXH33" s="72"/>
      <c r="UXI33" s="72"/>
      <c r="UXJ33" s="72"/>
      <c r="UXK33" s="94"/>
      <c r="UXL33" s="70"/>
      <c r="UXM33" s="72"/>
      <c r="UXN33" s="72"/>
      <c r="UXO33" s="72"/>
      <c r="UXP33" s="72"/>
      <c r="UXQ33" s="164"/>
      <c r="UXR33" s="164"/>
      <c r="UXS33" s="164"/>
      <c r="UXT33" s="87"/>
      <c r="UXU33" s="72"/>
      <c r="UXV33" s="72"/>
      <c r="UXW33" s="72"/>
      <c r="UXX33" s="72"/>
      <c r="UXY33" s="72"/>
      <c r="UXZ33" s="72"/>
      <c r="UYA33" s="72"/>
      <c r="UYB33" s="70"/>
      <c r="UYC33" s="70"/>
      <c r="UYD33" s="70"/>
      <c r="UYE33" s="72"/>
      <c r="UYF33" s="72"/>
      <c r="UYG33" s="72"/>
      <c r="UYH33" s="72"/>
      <c r="UYI33" s="72"/>
      <c r="UYJ33" s="72"/>
      <c r="UYK33" s="72"/>
      <c r="UYL33" s="72"/>
      <c r="UYM33" s="72"/>
      <c r="UYN33" s="72"/>
      <c r="UYO33" s="72"/>
      <c r="UYP33" s="72"/>
      <c r="UYQ33" s="72"/>
      <c r="UYR33" s="72"/>
      <c r="UYS33" s="72"/>
      <c r="UYT33" s="94"/>
      <c r="UYU33" s="70"/>
      <c r="UYV33" s="72"/>
      <c r="UYW33" s="72"/>
      <c r="UYX33" s="72"/>
      <c r="UYY33" s="72"/>
      <c r="UYZ33" s="164"/>
      <c r="UZA33" s="164"/>
      <c r="UZB33" s="164"/>
      <c r="UZC33" s="87"/>
      <c r="UZD33" s="72"/>
      <c r="UZE33" s="72"/>
      <c r="UZF33" s="72"/>
      <c r="UZG33" s="72"/>
      <c r="UZH33" s="72"/>
      <c r="UZI33" s="72"/>
      <c r="UZJ33" s="72"/>
      <c r="UZK33" s="70"/>
      <c r="UZL33" s="70"/>
      <c r="UZM33" s="70"/>
      <c r="UZN33" s="72"/>
      <c r="UZO33" s="72"/>
      <c r="UZP33" s="72"/>
      <c r="UZQ33" s="72"/>
      <c r="UZR33" s="72"/>
      <c r="UZS33" s="72"/>
      <c r="UZT33" s="72"/>
      <c r="UZU33" s="72"/>
      <c r="UZV33" s="72"/>
      <c r="UZW33" s="72"/>
      <c r="UZX33" s="72"/>
      <c r="UZY33" s="72"/>
      <c r="UZZ33" s="72"/>
      <c r="VAA33" s="72"/>
      <c r="VAB33" s="72"/>
      <c r="VAC33" s="94"/>
      <c r="VAD33" s="70"/>
      <c r="VAE33" s="72"/>
      <c r="VAF33" s="72"/>
      <c r="VAG33" s="72"/>
      <c r="VAH33" s="72"/>
      <c r="VAI33" s="164"/>
      <c r="VAJ33" s="164"/>
      <c r="VAK33" s="164"/>
      <c r="VAL33" s="87"/>
      <c r="VAM33" s="72"/>
      <c r="VAN33" s="72"/>
      <c r="VAO33" s="72"/>
      <c r="VAP33" s="72"/>
      <c r="VAQ33" s="72"/>
      <c r="VAR33" s="72"/>
      <c r="VAS33" s="72"/>
      <c r="VAT33" s="70"/>
      <c r="VAU33" s="70"/>
      <c r="VAV33" s="70"/>
      <c r="VAW33" s="72"/>
      <c r="VAX33" s="72"/>
      <c r="VAY33" s="72"/>
      <c r="VAZ33" s="72"/>
      <c r="VBA33" s="72"/>
      <c r="VBB33" s="72"/>
      <c r="VBC33" s="72"/>
      <c r="VBD33" s="72"/>
      <c r="VBE33" s="72"/>
      <c r="VBF33" s="72"/>
      <c r="VBG33" s="72"/>
      <c r="VBH33" s="72"/>
      <c r="VBI33" s="72"/>
      <c r="VBJ33" s="72"/>
      <c r="VBK33" s="72"/>
      <c r="VBL33" s="94"/>
      <c r="VBM33" s="70"/>
      <c r="VBN33" s="72"/>
      <c r="VBO33" s="72"/>
      <c r="VBP33" s="72"/>
      <c r="VBQ33" s="72"/>
      <c r="VBR33" s="164"/>
      <c r="VBS33" s="164"/>
      <c r="VBT33" s="164"/>
      <c r="VBU33" s="87"/>
      <c r="VBV33" s="72"/>
      <c r="VBW33" s="72"/>
      <c r="VBX33" s="72"/>
      <c r="VBY33" s="72"/>
      <c r="VBZ33" s="72"/>
      <c r="VCA33" s="72"/>
      <c r="VCB33" s="72"/>
      <c r="VCC33" s="70"/>
      <c r="VCD33" s="70"/>
      <c r="VCE33" s="70"/>
      <c r="VCF33" s="72"/>
      <c r="VCG33" s="72"/>
      <c r="VCH33" s="72"/>
      <c r="VCI33" s="72"/>
      <c r="VCJ33" s="72"/>
      <c r="VCK33" s="72"/>
      <c r="VCL33" s="72"/>
      <c r="VCM33" s="72"/>
      <c r="VCN33" s="72"/>
      <c r="VCO33" s="72"/>
      <c r="VCP33" s="72"/>
      <c r="VCQ33" s="72"/>
      <c r="VCR33" s="72"/>
      <c r="VCS33" s="72"/>
      <c r="VCT33" s="72"/>
      <c r="VCU33" s="94"/>
      <c r="VCV33" s="70"/>
      <c r="VCW33" s="72"/>
      <c r="VCX33" s="72"/>
      <c r="VCY33" s="72"/>
      <c r="VCZ33" s="72"/>
      <c r="VDA33" s="164"/>
      <c r="VDB33" s="164"/>
      <c r="VDC33" s="164"/>
      <c r="VDD33" s="87"/>
      <c r="VDE33" s="72"/>
      <c r="VDF33" s="72"/>
      <c r="VDG33" s="72"/>
      <c r="VDH33" s="72"/>
      <c r="VDI33" s="72"/>
      <c r="VDJ33" s="72"/>
      <c r="VDK33" s="72"/>
      <c r="VDL33" s="70"/>
      <c r="VDM33" s="70"/>
      <c r="VDN33" s="70"/>
      <c r="VDO33" s="72"/>
      <c r="VDP33" s="72"/>
      <c r="VDQ33" s="72"/>
      <c r="VDR33" s="72"/>
      <c r="VDS33" s="72"/>
      <c r="VDT33" s="72"/>
      <c r="VDU33" s="72"/>
      <c r="VDV33" s="72"/>
      <c r="VDW33" s="72"/>
      <c r="VDX33" s="72"/>
      <c r="VDY33" s="72"/>
      <c r="VDZ33" s="72"/>
      <c r="VEA33" s="72"/>
      <c r="VEB33" s="72"/>
      <c r="VEC33" s="72"/>
      <c r="VED33" s="94"/>
      <c r="VEE33" s="70"/>
      <c r="VEF33" s="72"/>
      <c r="VEG33" s="72"/>
      <c r="VEH33" s="72"/>
      <c r="VEI33" s="72"/>
      <c r="VEJ33" s="164"/>
      <c r="VEK33" s="164"/>
      <c r="VEL33" s="164"/>
      <c r="VEM33" s="87"/>
      <c r="VEN33" s="72"/>
      <c r="VEO33" s="72"/>
      <c r="VEP33" s="72"/>
      <c r="VEQ33" s="72"/>
      <c r="VER33" s="72"/>
      <c r="VES33" s="72"/>
      <c r="VET33" s="72"/>
      <c r="VEU33" s="70"/>
      <c r="VEV33" s="70"/>
      <c r="VEW33" s="70"/>
      <c r="VEX33" s="72"/>
      <c r="VEY33" s="72"/>
      <c r="VEZ33" s="72"/>
      <c r="VFA33" s="72"/>
      <c r="VFB33" s="72"/>
      <c r="VFC33" s="72"/>
      <c r="VFD33" s="72"/>
      <c r="VFE33" s="72"/>
      <c r="VFF33" s="72"/>
      <c r="VFG33" s="72"/>
      <c r="VFH33" s="72"/>
      <c r="VFI33" s="72"/>
      <c r="VFJ33" s="72"/>
      <c r="VFK33" s="72"/>
      <c r="VFL33" s="72"/>
      <c r="VFM33" s="94"/>
      <c r="VFN33" s="70"/>
      <c r="VFO33" s="72"/>
      <c r="VFP33" s="72"/>
      <c r="VFQ33" s="72"/>
      <c r="VFR33" s="72"/>
      <c r="VFS33" s="164"/>
      <c r="VFT33" s="164"/>
      <c r="VFU33" s="164"/>
      <c r="VFV33" s="87"/>
      <c r="VFW33" s="72"/>
      <c r="VFX33" s="72"/>
      <c r="VFY33" s="72"/>
      <c r="VFZ33" s="72"/>
      <c r="VGA33" s="72"/>
      <c r="VGB33" s="72"/>
      <c r="VGC33" s="72"/>
      <c r="VGD33" s="70"/>
      <c r="VGE33" s="70"/>
      <c r="VGF33" s="70"/>
      <c r="VGG33" s="72"/>
      <c r="VGH33" s="72"/>
      <c r="VGI33" s="72"/>
      <c r="VGJ33" s="72"/>
      <c r="VGK33" s="72"/>
      <c r="VGL33" s="72"/>
      <c r="VGM33" s="72"/>
      <c r="VGN33" s="72"/>
      <c r="VGO33" s="72"/>
      <c r="VGP33" s="72"/>
      <c r="VGQ33" s="72"/>
      <c r="VGR33" s="72"/>
      <c r="VGS33" s="72"/>
      <c r="VGT33" s="72"/>
      <c r="VGU33" s="72"/>
      <c r="VGV33" s="94"/>
      <c r="VGW33" s="70"/>
      <c r="VGX33" s="72"/>
      <c r="VGY33" s="72"/>
      <c r="VGZ33" s="72"/>
      <c r="VHA33" s="72"/>
      <c r="VHB33" s="164"/>
      <c r="VHC33" s="164"/>
      <c r="VHD33" s="164"/>
      <c r="VHE33" s="87"/>
      <c r="VHF33" s="72"/>
      <c r="VHG33" s="72"/>
      <c r="VHH33" s="72"/>
      <c r="VHI33" s="72"/>
      <c r="VHJ33" s="72"/>
      <c r="VHK33" s="72"/>
      <c r="VHL33" s="72"/>
      <c r="VHM33" s="70"/>
      <c r="VHN33" s="70"/>
      <c r="VHO33" s="70"/>
      <c r="VHP33" s="72"/>
      <c r="VHQ33" s="72"/>
      <c r="VHR33" s="72"/>
      <c r="VHS33" s="72"/>
      <c r="VHT33" s="72"/>
      <c r="VHU33" s="72"/>
      <c r="VHV33" s="72"/>
      <c r="VHW33" s="72"/>
      <c r="VHX33" s="72"/>
      <c r="VHY33" s="72"/>
      <c r="VHZ33" s="72"/>
      <c r="VIA33" s="72"/>
      <c r="VIB33" s="72"/>
      <c r="VIC33" s="72"/>
      <c r="VID33" s="72"/>
      <c r="VIE33" s="94"/>
      <c r="VIF33" s="70"/>
      <c r="VIG33" s="72"/>
      <c r="VIH33" s="72"/>
      <c r="VII33" s="72"/>
      <c r="VIJ33" s="72"/>
      <c r="VIK33" s="164"/>
      <c r="VIL33" s="164"/>
      <c r="VIM33" s="164"/>
      <c r="VIN33" s="87"/>
      <c r="VIO33" s="72"/>
      <c r="VIP33" s="72"/>
      <c r="VIQ33" s="72"/>
      <c r="VIR33" s="72"/>
      <c r="VIS33" s="72"/>
      <c r="VIT33" s="72"/>
      <c r="VIU33" s="72"/>
      <c r="VIV33" s="70"/>
      <c r="VIW33" s="70"/>
      <c r="VIX33" s="70"/>
      <c r="VIY33" s="72"/>
      <c r="VIZ33" s="72"/>
      <c r="VJA33" s="72"/>
      <c r="VJB33" s="72"/>
      <c r="VJC33" s="72"/>
      <c r="VJD33" s="72"/>
      <c r="VJE33" s="72"/>
      <c r="VJF33" s="72"/>
      <c r="VJG33" s="72"/>
      <c r="VJH33" s="72"/>
      <c r="VJI33" s="72"/>
      <c r="VJJ33" s="72"/>
      <c r="VJK33" s="72"/>
      <c r="VJL33" s="72"/>
      <c r="VJM33" s="72"/>
      <c r="VJN33" s="94"/>
      <c r="VJO33" s="70"/>
      <c r="VJP33" s="72"/>
      <c r="VJQ33" s="72"/>
      <c r="VJR33" s="72"/>
      <c r="VJS33" s="72"/>
      <c r="VJT33" s="164"/>
      <c r="VJU33" s="164"/>
      <c r="VJV33" s="164"/>
      <c r="VJW33" s="87"/>
      <c r="VJX33" s="72"/>
      <c r="VJY33" s="72"/>
      <c r="VJZ33" s="72"/>
      <c r="VKA33" s="72"/>
      <c r="VKB33" s="72"/>
      <c r="VKC33" s="72"/>
      <c r="VKD33" s="72"/>
      <c r="VKE33" s="70"/>
      <c r="VKF33" s="70"/>
      <c r="VKG33" s="70"/>
      <c r="VKH33" s="72"/>
      <c r="VKI33" s="72"/>
      <c r="VKJ33" s="72"/>
      <c r="VKK33" s="72"/>
      <c r="VKL33" s="72"/>
      <c r="VKM33" s="72"/>
      <c r="VKN33" s="72"/>
      <c r="VKO33" s="72"/>
      <c r="VKP33" s="72"/>
      <c r="VKQ33" s="72"/>
      <c r="VKR33" s="72"/>
      <c r="VKS33" s="72"/>
      <c r="VKT33" s="72"/>
      <c r="VKU33" s="72"/>
      <c r="VKV33" s="72"/>
      <c r="VKW33" s="94"/>
      <c r="VKX33" s="70"/>
      <c r="VKY33" s="72"/>
      <c r="VKZ33" s="72"/>
      <c r="VLA33" s="72"/>
      <c r="VLB33" s="72"/>
      <c r="VLC33" s="164"/>
      <c r="VLD33" s="164"/>
      <c r="VLE33" s="164"/>
      <c r="VLF33" s="87"/>
      <c r="VLG33" s="72"/>
      <c r="VLH33" s="72"/>
      <c r="VLI33" s="72"/>
      <c r="VLJ33" s="72"/>
      <c r="VLK33" s="72"/>
      <c r="VLL33" s="72"/>
      <c r="VLM33" s="72"/>
      <c r="VLN33" s="70"/>
      <c r="VLO33" s="70"/>
      <c r="VLP33" s="70"/>
      <c r="VLQ33" s="72"/>
      <c r="VLR33" s="72"/>
      <c r="VLS33" s="72"/>
      <c r="VLT33" s="72"/>
      <c r="VLU33" s="72"/>
      <c r="VLV33" s="72"/>
      <c r="VLW33" s="72"/>
      <c r="VLX33" s="72"/>
      <c r="VLY33" s="72"/>
      <c r="VLZ33" s="72"/>
      <c r="VMA33" s="72"/>
      <c r="VMB33" s="72"/>
      <c r="VMC33" s="72"/>
      <c r="VMD33" s="72"/>
      <c r="VME33" s="72"/>
      <c r="VMF33" s="94"/>
      <c r="VMG33" s="70"/>
      <c r="VMH33" s="72"/>
      <c r="VMI33" s="72"/>
      <c r="VMJ33" s="72"/>
      <c r="VMK33" s="72"/>
      <c r="VML33" s="164"/>
      <c r="VMM33" s="164"/>
      <c r="VMN33" s="164"/>
      <c r="VMO33" s="87"/>
      <c r="VMP33" s="72"/>
      <c r="VMQ33" s="72"/>
      <c r="VMR33" s="72"/>
      <c r="VMS33" s="72"/>
      <c r="VMT33" s="72"/>
      <c r="VMU33" s="72"/>
      <c r="VMV33" s="72"/>
      <c r="VMW33" s="70"/>
      <c r="VMX33" s="70"/>
      <c r="VMY33" s="70"/>
      <c r="VMZ33" s="72"/>
      <c r="VNA33" s="72"/>
      <c r="VNB33" s="72"/>
      <c r="VNC33" s="72"/>
      <c r="VND33" s="72"/>
      <c r="VNE33" s="72"/>
      <c r="VNF33" s="72"/>
      <c r="VNG33" s="72"/>
      <c r="VNH33" s="72"/>
      <c r="VNI33" s="72"/>
      <c r="VNJ33" s="72"/>
      <c r="VNK33" s="72"/>
      <c r="VNL33" s="72"/>
      <c r="VNM33" s="72"/>
      <c r="VNN33" s="72"/>
      <c r="VNO33" s="94"/>
      <c r="VNP33" s="70"/>
      <c r="VNQ33" s="72"/>
      <c r="VNR33" s="72"/>
      <c r="VNS33" s="72"/>
      <c r="VNT33" s="72"/>
      <c r="VNU33" s="164"/>
      <c r="VNV33" s="164"/>
      <c r="VNW33" s="164"/>
      <c r="VNX33" s="87"/>
      <c r="VNY33" s="72"/>
      <c r="VNZ33" s="72"/>
      <c r="VOA33" s="72"/>
      <c r="VOB33" s="72"/>
      <c r="VOC33" s="72"/>
      <c r="VOD33" s="72"/>
      <c r="VOE33" s="72"/>
      <c r="VOF33" s="70"/>
      <c r="VOG33" s="70"/>
      <c r="VOH33" s="70"/>
      <c r="VOI33" s="72"/>
      <c r="VOJ33" s="72"/>
      <c r="VOK33" s="72"/>
      <c r="VOL33" s="72"/>
      <c r="VOM33" s="72"/>
      <c r="VON33" s="72"/>
      <c r="VOO33" s="72"/>
      <c r="VOP33" s="72"/>
      <c r="VOQ33" s="72"/>
      <c r="VOR33" s="72"/>
      <c r="VOS33" s="72"/>
      <c r="VOT33" s="72"/>
      <c r="VOU33" s="72"/>
      <c r="VOV33" s="72"/>
      <c r="VOW33" s="72"/>
      <c r="VOX33" s="94"/>
      <c r="VOY33" s="70"/>
      <c r="VOZ33" s="72"/>
      <c r="VPA33" s="72"/>
      <c r="VPB33" s="72"/>
      <c r="VPC33" s="72"/>
      <c r="VPD33" s="164"/>
      <c r="VPE33" s="164"/>
      <c r="VPF33" s="164"/>
      <c r="VPG33" s="87"/>
      <c r="VPH33" s="72"/>
      <c r="VPI33" s="72"/>
      <c r="VPJ33" s="72"/>
      <c r="VPK33" s="72"/>
      <c r="VPL33" s="72"/>
      <c r="VPM33" s="72"/>
      <c r="VPN33" s="72"/>
      <c r="VPO33" s="70"/>
      <c r="VPP33" s="70"/>
      <c r="VPQ33" s="70"/>
      <c r="VPR33" s="72"/>
      <c r="VPS33" s="72"/>
      <c r="VPT33" s="72"/>
      <c r="VPU33" s="72"/>
      <c r="VPV33" s="72"/>
      <c r="VPW33" s="72"/>
      <c r="VPX33" s="72"/>
      <c r="VPY33" s="72"/>
      <c r="VPZ33" s="72"/>
      <c r="VQA33" s="72"/>
      <c r="VQB33" s="72"/>
      <c r="VQC33" s="72"/>
      <c r="VQD33" s="72"/>
      <c r="VQE33" s="72"/>
      <c r="VQF33" s="72"/>
      <c r="VQG33" s="94"/>
      <c r="VQH33" s="70"/>
      <c r="VQI33" s="72"/>
      <c r="VQJ33" s="72"/>
      <c r="VQK33" s="72"/>
      <c r="VQL33" s="72"/>
      <c r="VQM33" s="164"/>
      <c r="VQN33" s="164"/>
      <c r="VQO33" s="164"/>
      <c r="VQP33" s="87"/>
      <c r="VQQ33" s="72"/>
      <c r="VQR33" s="72"/>
      <c r="VQS33" s="72"/>
      <c r="VQT33" s="72"/>
      <c r="VQU33" s="72"/>
      <c r="VQV33" s="72"/>
      <c r="VQW33" s="72"/>
      <c r="VQX33" s="70"/>
      <c r="VQY33" s="70"/>
      <c r="VQZ33" s="70"/>
      <c r="VRA33" s="72"/>
      <c r="VRB33" s="72"/>
      <c r="VRC33" s="72"/>
      <c r="VRD33" s="72"/>
      <c r="VRE33" s="72"/>
      <c r="VRF33" s="72"/>
      <c r="VRG33" s="72"/>
      <c r="VRH33" s="72"/>
      <c r="VRI33" s="72"/>
      <c r="VRJ33" s="72"/>
      <c r="VRK33" s="72"/>
      <c r="VRL33" s="72"/>
      <c r="VRM33" s="72"/>
      <c r="VRN33" s="72"/>
      <c r="VRO33" s="72"/>
      <c r="VRP33" s="94"/>
      <c r="VRQ33" s="70"/>
      <c r="VRR33" s="72"/>
      <c r="VRS33" s="72"/>
      <c r="VRT33" s="72"/>
      <c r="VRU33" s="72"/>
      <c r="VRV33" s="164"/>
      <c r="VRW33" s="164"/>
      <c r="VRX33" s="164"/>
      <c r="VRY33" s="87"/>
      <c r="VRZ33" s="72"/>
      <c r="VSA33" s="72"/>
      <c r="VSB33" s="72"/>
      <c r="VSC33" s="72"/>
      <c r="VSD33" s="72"/>
      <c r="VSE33" s="72"/>
      <c r="VSF33" s="72"/>
      <c r="VSG33" s="70"/>
      <c r="VSH33" s="70"/>
      <c r="VSI33" s="70"/>
      <c r="VSJ33" s="72"/>
      <c r="VSK33" s="72"/>
      <c r="VSL33" s="72"/>
      <c r="VSM33" s="72"/>
      <c r="VSN33" s="72"/>
      <c r="VSO33" s="72"/>
      <c r="VSP33" s="72"/>
      <c r="VSQ33" s="72"/>
      <c r="VSR33" s="72"/>
      <c r="VSS33" s="72"/>
      <c r="VST33" s="72"/>
      <c r="VSU33" s="72"/>
      <c r="VSV33" s="72"/>
      <c r="VSW33" s="72"/>
      <c r="VSX33" s="72"/>
      <c r="VSY33" s="94"/>
      <c r="VSZ33" s="70"/>
      <c r="VTA33" s="72"/>
      <c r="VTB33" s="72"/>
      <c r="VTC33" s="72"/>
      <c r="VTD33" s="72"/>
      <c r="VTE33" s="164"/>
      <c r="VTF33" s="164"/>
      <c r="VTG33" s="164"/>
      <c r="VTH33" s="87"/>
      <c r="VTI33" s="72"/>
      <c r="VTJ33" s="72"/>
      <c r="VTK33" s="72"/>
      <c r="VTL33" s="72"/>
      <c r="VTM33" s="72"/>
      <c r="VTN33" s="72"/>
      <c r="VTO33" s="72"/>
      <c r="VTP33" s="70"/>
      <c r="VTQ33" s="70"/>
      <c r="VTR33" s="70"/>
      <c r="VTS33" s="72"/>
      <c r="VTT33" s="72"/>
      <c r="VTU33" s="72"/>
      <c r="VTV33" s="72"/>
      <c r="VTW33" s="72"/>
      <c r="VTX33" s="72"/>
      <c r="VTY33" s="72"/>
      <c r="VTZ33" s="72"/>
      <c r="VUA33" s="72"/>
      <c r="VUB33" s="72"/>
      <c r="VUC33" s="72"/>
      <c r="VUD33" s="72"/>
      <c r="VUE33" s="72"/>
      <c r="VUF33" s="72"/>
      <c r="VUG33" s="72"/>
      <c r="VUH33" s="94"/>
      <c r="VUI33" s="70"/>
      <c r="VUJ33" s="72"/>
      <c r="VUK33" s="72"/>
      <c r="VUL33" s="72"/>
      <c r="VUM33" s="72"/>
      <c r="VUN33" s="164"/>
      <c r="VUO33" s="164"/>
      <c r="VUP33" s="164"/>
      <c r="VUQ33" s="87"/>
      <c r="VUR33" s="72"/>
      <c r="VUS33" s="72"/>
      <c r="VUT33" s="72"/>
      <c r="VUU33" s="72"/>
      <c r="VUV33" s="72"/>
      <c r="VUW33" s="72"/>
      <c r="VUX33" s="72"/>
      <c r="VUY33" s="70"/>
      <c r="VUZ33" s="70"/>
      <c r="VVA33" s="70"/>
      <c r="VVB33" s="72"/>
      <c r="VVC33" s="72"/>
      <c r="VVD33" s="72"/>
      <c r="VVE33" s="72"/>
      <c r="VVF33" s="72"/>
      <c r="VVG33" s="72"/>
      <c r="VVH33" s="72"/>
      <c r="VVI33" s="72"/>
      <c r="VVJ33" s="72"/>
      <c r="VVK33" s="72"/>
      <c r="VVL33" s="72"/>
      <c r="VVM33" s="72"/>
      <c r="VVN33" s="72"/>
      <c r="VVO33" s="72"/>
      <c r="VVP33" s="72"/>
      <c r="VVQ33" s="94"/>
      <c r="VVR33" s="70"/>
      <c r="VVS33" s="72"/>
      <c r="VVT33" s="72"/>
      <c r="VVU33" s="72"/>
      <c r="VVV33" s="72"/>
      <c r="VVW33" s="164"/>
      <c r="VVX33" s="164"/>
      <c r="VVY33" s="164"/>
      <c r="VVZ33" s="87"/>
      <c r="VWA33" s="72"/>
      <c r="VWB33" s="72"/>
      <c r="VWC33" s="72"/>
      <c r="VWD33" s="72"/>
      <c r="VWE33" s="72"/>
      <c r="VWF33" s="72"/>
      <c r="VWG33" s="72"/>
      <c r="VWH33" s="70"/>
      <c r="VWI33" s="70"/>
      <c r="VWJ33" s="70"/>
      <c r="VWK33" s="72"/>
      <c r="VWL33" s="72"/>
      <c r="VWM33" s="72"/>
      <c r="VWN33" s="72"/>
      <c r="VWO33" s="72"/>
      <c r="VWP33" s="72"/>
      <c r="VWQ33" s="72"/>
      <c r="VWR33" s="72"/>
      <c r="VWS33" s="72"/>
      <c r="VWT33" s="72"/>
      <c r="VWU33" s="72"/>
      <c r="VWV33" s="72"/>
      <c r="VWW33" s="72"/>
      <c r="VWX33" s="72"/>
      <c r="VWY33" s="72"/>
      <c r="VWZ33" s="94"/>
      <c r="VXA33" s="70"/>
      <c r="VXB33" s="72"/>
      <c r="VXC33" s="72"/>
      <c r="VXD33" s="72"/>
      <c r="VXE33" s="72"/>
      <c r="VXF33" s="164"/>
      <c r="VXG33" s="164"/>
      <c r="VXH33" s="164"/>
      <c r="VXI33" s="87"/>
      <c r="VXJ33" s="72"/>
      <c r="VXK33" s="72"/>
      <c r="VXL33" s="72"/>
      <c r="VXM33" s="72"/>
      <c r="VXN33" s="72"/>
      <c r="VXO33" s="72"/>
      <c r="VXP33" s="72"/>
      <c r="VXQ33" s="70"/>
      <c r="VXR33" s="70"/>
      <c r="VXS33" s="70"/>
      <c r="VXT33" s="72"/>
      <c r="VXU33" s="72"/>
      <c r="VXV33" s="72"/>
      <c r="VXW33" s="72"/>
      <c r="VXX33" s="72"/>
      <c r="VXY33" s="72"/>
      <c r="VXZ33" s="72"/>
      <c r="VYA33" s="72"/>
      <c r="VYB33" s="72"/>
      <c r="VYC33" s="72"/>
      <c r="VYD33" s="72"/>
      <c r="VYE33" s="72"/>
      <c r="VYF33" s="72"/>
      <c r="VYG33" s="72"/>
      <c r="VYH33" s="72"/>
      <c r="VYI33" s="94"/>
      <c r="VYJ33" s="70"/>
      <c r="VYK33" s="72"/>
      <c r="VYL33" s="72"/>
      <c r="VYM33" s="72"/>
      <c r="VYN33" s="72"/>
      <c r="VYO33" s="164"/>
      <c r="VYP33" s="164"/>
      <c r="VYQ33" s="164"/>
      <c r="VYR33" s="87"/>
      <c r="VYS33" s="72"/>
      <c r="VYT33" s="72"/>
      <c r="VYU33" s="72"/>
      <c r="VYV33" s="72"/>
      <c r="VYW33" s="72"/>
      <c r="VYX33" s="72"/>
      <c r="VYY33" s="72"/>
      <c r="VYZ33" s="70"/>
      <c r="VZA33" s="70"/>
      <c r="VZB33" s="70"/>
      <c r="VZC33" s="72"/>
      <c r="VZD33" s="72"/>
      <c r="VZE33" s="72"/>
      <c r="VZF33" s="72"/>
      <c r="VZG33" s="72"/>
      <c r="VZH33" s="72"/>
      <c r="VZI33" s="72"/>
      <c r="VZJ33" s="72"/>
      <c r="VZK33" s="72"/>
      <c r="VZL33" s="72"/>
      <c r="VZM33" s="72"/>
      <c r="VZN33" s="72"/>
      <c r="VZO33" s="72"/>
      <c r="VZP33" s="72"/>
      <c r="VZQ33" s="72"/>
      <c r="VZR33" s="94"/>
      <c r="VZS33" s="70"/>
      <c r="VZT33" s="72"/>
      <c r="VZU33" s="72"/>
      <c r="VZV33" s="72"/>
      <c r="VZW33" s="72"/>
      <c r="VZX33" s="164"/>
      <c r="VZY33" s="164"/>
      <c r="VZZ33" s="164"/>
      <c r="WAA33" s="87"/>
      <c r="WAB33" s="72"/>
      <c r="WAC33" s="72"/>
      <c r="WAD33" s="72"/>
      <c r="WAE33" s="72"/>
      <c r="WAF33" s="72"/>
      <c r="WAG33" s="72"/>
      <c r="WAH33" s="72"/>
      <c r="WAI33" s="70"/>
      <c r="WAJ33" s="70"/>
      <c r="WAK33" s="70"/>
      <c r="WAL33" s="72"/>
      <c r="WAM33" s="72"/>
      <c r="WAN33" s="72"/>
      <c r="WAO33" s="72"/>
      <c r="WAP33" s="72"/>
      <c r="WAQ33" s="72"/>
      <c r="WAR33" s="72"/>
      <c r="WAS33" s="72"/>
      <c r="WAT33" s="72"/>
      <c r="WAU33" s="72"/>
      <c r="WAV33" s="72"/>
      <c r="WAW33" s="72"/>
      <c r="WAX33" s="72"/>
      <c r="WAY33" s="72"/>
      <c r="WAZ33" s="72"/>
      <c r="WBA33" s="94"/>
      <c r="WBB33" s="70"/>
      <c r="WBC33" s="72"/>
      <c r="WBD33" s="72"/>
      <c r="WBE33" s="72"/>
      <c r="WBF33" s="72"/>
      <c r="WBG33" s="164"/>
      <c r="WBH33" s="164"/>
      <c r="WBI33" s="164"/>
      <c r="WBJ33" s="87"/>
      <c r="WBK33" s="72"/>
      <c r="WBL33" s="72"/>
      <c r="WBM33" s="72"/>
      <c r="WBN33" s="72"/>
      <c r="WBO33" s="72"/>
      <c r="WBP33" s="72"/>
      <c r="WBQ33" s="72"/>
      <c r="WBR33" s="70"/>
      <c r="WBS33" s="70"/>
      <c r="WBT33" s="70"/>
      <c r="WBU33" s="72"/>
      <c r="WBV33" s="72"/>
      <c r="WBW33" s="72"/>
      <c r="WBX33" s="72"/>
      <c r="WBY33" s="72"/>
      <c r="WBZ33" s="72"/>
      <c r="WCA33" s="72"/>
      <c r="WCB33" s="72"/>
      <c r="WCC33" s="72"/>
      <c r="WCD33" s="72"/>
      <c r="WCE33" s="72"/>
      <c r="WCF33" s="72"/>
      <c r="WCG33" s="72"/>
      <c r="WCH33" s="72"/>
      <c r="WCI33" s="72"/>
      <c r="WCJ33" s="94"/>
      <c r="WCK33" s="70"/>
      <c r="WCL33" s="72"/>
      <c r="WCM33" s="72"/>
      <c r="WCN33" s="72"/>
      <c r="WCO33" s="72"/>
      <c r="WCP33" s="164"/>
      <c r="WCQ33" s="164"/>
      <c r="WCR33" s="164"/>
      <c r="WCS33" s="87"/>
      <c r="WCT33" s="72"/>
      <c r="WCU33" s="72"/>
      <c r="WCV33" s="72"/>
      <c r="WCW33" s="72"/>
      <c r="WCX33" s="72"/>
      <c r="WCY33" s="72"/>
      <c r="WCZ33" s="72"/>
      <c r="WDA33" s="70"/>
      <c r="WDB33" s="70"/>
      <c r="WDC33" s="70"/>
      <c r="WDD33" s="72"/>
      <c r="WDE33" s="72"/>
      <c r="WDF33" s="72"/>
      <c r="WDG33" s="72"/>
      <c r="WDH33" s="72"/>
      <c r="WDI33" s="72"/>
      <c r="WDJ33" s="72"/>
      <c r="WDK33" s="72"/>
      <c r="WDL33" s="72"/>
      <c r="WDM33" s="72"/>
      <c r="WDN33" s="72"/>
      <c r="WDO33" s="72"/>
      <c r="WDP33" s="72"/>
      <c r="WDQ33" s="72"/>
      <c r="WDR33" s="72"/>
      <c r="WDS33" s="94"/>
      <c r="WDT33" s="70"/>
      <c r="WDU33" s="72"/>
      <c r="WDV33" s="72"/>
      <c r="WDW33" s="72"/>
      <c r="WDX33" s="72"/>
      <c r="WDY33" s="164"/>
      <c r="WDZ33" s="164"/>
      <c r="WEA33" s="164"/>
      <c r="WEB33" s="87"/>
      <c r="WEC33" s="72"/>
      <c r="WED33" s="72"/>
      <c r="WEE33" s="72"/>
      <c r="WEF33" s="72"/>
      <c r="WEG33" s="72"/>
      <c r="WEH33" s="72"/>
      <c r="WEI33" s="72"/>
      <c r="WEJ33" s="70"/>
      <c r="WEK33" s="70"/>
      <c r="WEL33" s="70"/>
      <c r="WEM33" s="72"/>
      <c r="WEN33" s="72"/>
      <c r="WEO33" s="72"/>
      <c r="WEP33" s="72"/>
      <c r="WEQ33" s="72"/>
      <c r="WER33" s="72"/>
      <c r="WES33" s="72"/>
      <c r="WET33" s="72"/>
      <c r="WEU33" s="72"/>
      <c r="WEV33" s="72"/>
      <c r="WEW33" s="72"/>
      <c r="WEX33" s="72"/>
      <c r="WEY33" s="72"/>
      <c r="WEZ33" s="72"/>
      <c r="WFA33" s="72"/>
      <c r="WFB33" s="94"/>
      <c r="WFC33" s="70"/>
      <c r="WFD33" s="72"/>
      <c r="WFE33" s="72"/>
      <c r="WFF33" s="72"/>
      <c r="WFG33" s="72"/>
      <c r="WFH33" s="164"/>
      <c r="WFI33" s="164"/>
      <c r="WFJ33" s="164"/>
      <c r="WFK33" s="87"/>
      <c r="WFL33" s="72"/>
      <c r="WFM33" s="72"/>
      <c r="WFN33" s="72"/>
      <c r="WFO33" s="72"/>
      <c r="WFP33" s="72"/>
      <c r="WFQ33" s="72"/>
      <c r="WFR33" s="72"/>
      <c r="WFS33" s="70"/>
      <c r="WFT33" s="70"/>
      <c r="WFU33" s="70"/>
      <c r="WFV33" s="72"/>
      <c r="WFW33" s="72"/>
      <c r="WFX33" s="72"/>
      <c r="WFY33" s="72"/>
      <c r="WFZ33" s="72"/>
      <c r="WGA33" s="72"/>
      <c r="WGB33" s="72"/>
      <c r="WGC33" s="72"/>
      <c r="WGD33" s="72"/>
      <c r="WGE33" s="72"/>
      <c r="WGF33" s="72"/>
      <c r="WGG33" s="72"/>
      <c r="WGH33" s="72"/>
      <c r="WGI33" s="72"/>
      <c r="WGJ33" s="72"/>
      <c r="WGK33" s="94"/>
      <c r="WGL33" s="70"/>
      <c r="WGM33" s="72"/>
      <c r="WGN33" s="72"/>
      <c r="WGO33" s="72"/>
      <c r="WGP33" s="72"/>
      <c r="WGQ33" s="164"/>
      <c r="WGR33" s="164"/>
      <c r="WGS33" s="164"/>
      <c r="WGT33" s="87"/>
      <c r="WGU33" s="72"/>
      <c r="WGV33" s="72"/>
      <c r="WGW33" s="72"/>
      <c r="WGX33" s="72"/>
      <c r="WGY33" s="72"/>
      <c r="WGZ33" s="72"/>
      <c r="WHA33" s="72"/>
      <c r="WHB33" s="70"/>
      <c r="WHC33" s="70"/>
      <c r="WHD33" s="70"/>
      <c r="WHE33" s="72"/>
      <c r="WHF33" s="72"/>
      <c r="WHG33" s="72"/>
      <c r="WHH33" s="72"/>
      <c r="WHI33" s="72"/>
      <c r="WHJ33" s="72"/>
      <c r="WHK33" s="72"/>
      <c r="WHL33" s="72"/>
      <c r="WHM33" s="72"/>
      <c r="WHN33" s="72"/>
      <c r="WHO33" s="72"/>
      <c r="WHP33" s="72"/>
      <c r="WHQ33" s="72"/>
      <c r="WHR33" s="72"/>
      <c r="WHS33" s="72"/>
      <c r="WHT33" s="94"/>
      <c r="WHU33" s="70"/>
      <c r="WHV33" s="72"/>
      <c r="WHW33" s="72"/>
      <c r="WHX33" s="72"/>
      <c r="WHY33" s="72"/>
      <c r="WHZ33" s="164"/>
      <c r="WIA33" s="164"/>
      <c r="WIB33" s="164"/>
      <c r="WIC33" s="87"/>
      <c r="WID33" s="72"/>
      <c r="WIE33" s="72"/>
      <c r="WIF33" s="72"/>
      <c r="WIG33" s="72"/>
      <c r="WIH33" s="72"/>
      <c r="WII33" s="72"/>
      <c r="WIJ33" s="72"/>
      <c r="WIK33" s="70"/>
      <c r="WIL33" s="70"/>
      <c r="WIM33" s="70"/>
      <c r="WIN33" s="72"/>
      <c r="WIO33" s="72"/>
      <c r="WIP33" s="72"/>
      <c r="WIQ33" s="72"/>
      <c r="WIR33" s="72"/>
      <c r="WIS33" s="72"/>
      <c r="WIT33" s="72"/>
      <c r="WIU33" s="72"/>
      <c r="WIV33" s="72"/>
      <c r="WIW33" s="72"/>
      <c r="WIX33" s="72"/>
      <c r="WIY33" s="72"/>
      <c r="WIZ33" s="72"/>
      <c r="WJA33" s="72"/>
      <c r="WJB33" s="72"/>
      <c r="WJC33" s="94"/>
      <c r="WJD33" s="70"/>
      <c r="WJE33" s="72"/>
      <c r="WJF33" s="72"/>
      <c r="WJG33" s="72"/>
      <c r="WJH33" s="72"/>
      <c r="WJI33" s="164"/>
      <c r="WJJ33" s="164"/>
      <c r="WJK33" s="164"/>
      <c r="WJL33" s="87"/>
      <c r="WJM33" s="72"/>
      <c r="WJN33" s="72"/>
      <c r="WJO33" s="72"/>
      <c r="WJP33" s="72"/>
      <c r="WJQ33" s="72"/>
      <c r="WJR33" s="72"/>
      <c r="WJS33" s="72"/>
      <c r="WJT33" s="70"/>
      <c r="WJU33" s="70"/>
      <c r="WJV33" s="70"/>
      <c r="WJW33" s="72"/>
      <c r="WJX33" s="72"/>
      <c r="WJY33" s="72"/>
      <c r="WJZ33" s="72"/>
      <c r="WKA33" s="72"/>
      <c r="WKB33" s="72"/>
      <c r="WKC33" s="72"/>
      <c r="WKD33" s="72"/>
      <c r="WKE33" s="72"/>
      <c r="WKF33" s="72"/>
      <c r="WKG33" s="72"/>
      <c r="WKH33" s="72"/>
      <c r="WKI33" s="72"/>
      <c r="WKJ33" s="72"/>
      <c r="WKK33" s="72"/>
      <c r="WKL33" s="94"/>
      <c r="WKM33" s="70"/>
      <c r="WKN33" s="72"/>
      <c r="WKO33" s="72"/>
      <c r="WKP33" s="72"/>
      <c r="WKQ33" s="72"/>
      <c r="WKR33" s="164"/>
      <c r="WKS33" s="164"/>
      <c r="WKT33" s="164"/>
      <c r="WKU33" s="87"/>
      <c r="WKV33" s="72"/>
      <c r="WKW33" s="72"/>
      <c r="WKX33" s="72"/>
      <c r="WKY33" s="72"/>
      <c r="WKZ33" s="72"/>
      <c r="WLA33" s="72"/>
      <c r="WLB33" s="72"/>
      <c r="WLC33" s="70"/>
      <c r="WLD33" s="70"/>
      <c r="WLE33" s="70"/>
      <c r="WLF33" s="72"/>
      <c r="WLG33" s="72"/>
      <c r="WLH33" s="72"/>
      <c r="WLI33" s="72"/>
      <c r="WLJ33" s="72"/>
      <c r="WLK33" s="72"/>
      <c r="WLL33" s="72"/>
      <c r="WLM33" s="72"/>
      <c r="WLN33" s="72"/>
      <c r="WLO33" s="72"/>
      <c r="WLP33" s="72"/>
      <c r="WLQ33" s="72"/>
      <c r="WLR33" s="72"/>
      <c r="WLS33" s="72"/>
      <c r="WLT33" s="72"/>
      <c r="WLU33" s="94"/>
      <c r="WLV33" s="70"/>
      <c r="WLW33" s="72"/>
      <c r="WLX33" s="72"/>
      <c r="WLY33" s="72"/>
      <c r="WLZ33" s="72"/>
      <c r="WMA33" s="164"/>
      <c r="WMB33" s="164"/>
      <c r="WMC33" s="164"/>
      <c r="WMD33" s="87"/>
      <c r="WME33" s="72"/>
      <c r="WMF33" s="72"/>
      <c r="WMG33" s="72"/>
      <c r="WMH33" s="72"/>
      <c r="WMI33" s="72"/>
      <c r="WMJ33" s="72"/>
      <c r="WMK33" s="72"/>
      <c r="WML33" s="70"/>
      <c r="WMM33" s="70"/>
      <c r="WMN33" s="70"/>
      <c r="WMO33" s="72"/>
      <c r="WMP33" s="72"/>
      <c r="WMQ33" s="72"/>
      <c r="WMR33" s="72"/>
      <c r="WMS33" s="72"/>
      <c r="WMT33" s="72"/>
      <c r="WMU33" s="72"/>
      <c r="WMV33" s="72"/>
      <c r="WMW33" s="72"/>
      <c r="WMX33" s="72"/>
      <c r="WMY33" s="72"/>
      <c r="WMZ33" s="72"/>
      <c r="WNA33" s="72"/>
      <c r="WNB33" s="72"/>
      <c r="WNC33" s="72"/>
      <c r="WND33" s="94"/>
      <c r="WNE33" s="70"/>
      <c r="WNF33" s="72"/>
      <c r="WNG33" s="72"/>
      <c r="WNH33" s="72"/>
      <c r="WNI33" s="72"/>
      <c r="WNJ33" s="164"/>
      <c r="WNK33" s="164"/>
      <c r="WNL33" s="164"/>
      <c r="WNM33" s="87"/>
      <c r="WNN33" s="72"/>
      <c r="WNO33" s="72"/>
      <c r="WNP33" s="72"/>
      <c r="WNQ33" s="72"/>
      <c r="WNR33" s="72"/>
      <c r="WNS33" s="72"/>
      <c r="WNT33" s="72"/>
      <c r="WNU33" s="70"/>
      <c r="WNV33" s="70"/>
      <c r="WNW33" s="70"/>
      <c r="WNX33" s="72"/>
      <c r="WNY33" s="72"/>
      <c r="WNZ33" s="72"/>
      <c r="WOA33" s="72"/>
      <c r="WOB33" s="72"/>
      <c r="WOC33" s="72"/>
      <c r="WOD33" s="72"/>
      <c r="WOE33" s="72"/>
      <c r="WOF33" s="72"/>
      <c r="WOG33" s="72"/>
      <c r="WOH33" s="72"/>
      <c r="WOI33" s="72"/>
      <c r="WOJ33" s="72"/>
      <c r="WOK33" s="72"/>
      <c r="WOL33" s="72"/>
      <c r="WOM33" s="94"/>
      <c r="WON33" s="70"/>
      <c r="WOO33" s="72"/>
      <c r="WOP33" s="72"/>
      <c r="WOQ33" s="72"/>
      <c r="WOR33" s="72"/>
      <c r="WOS33" s="164"/>
      <c r="WOT33" s="164"/>
      <c r="WOU33" s="164"/>
      <c r="WOV33" s="87"/>
      <c r="WOW33" s="72"/>
      <c r="WOX33" s="72"/>
      <c r="WOY33" s="72"/>
      <c r="WOZ33" s="72"/>
      <c r="WPA33" s="72"/>
      <c r="WPB33" s="72"/>
      <c r="WPC33" s="72"/>
      <c r="WPD33" s="70"/>
      <c r="WPE33" s="70"/>
      <c r="WPF33" s="70"/>
      <c r="WPG33" s="72"/>
      <c r="WPH33" s="72"/>
      <c r="WPI33" s="72"/>
      <c r="WPJ33" s="72"/>
      <c r="WPK33" s="72"/>
      <c r="WPL33" s="72"/>
      <c r="WPM33" s="72"/>
      <c r="WPN33" s="72"/>
      <c r="WPO33" s="72"/>
      <c r="WPP33" s="72"/>
      <c r="WPQ33" s="72"/>
      <c r="WPR33" s="72"/>
      <c r="WPS33" s="72"/>
      <c r="WPT33" s="72"/>
      <c r="WPU33" s="72"/>
      <c r="WPV33" s="94"/>
      <c r="WPW33" s="70"/>
      <c r="WPX33" s="72"/>
      <c r="WPY33" s="72"/>
      <c r="WPZ33" s="72"/>
      <c r="WQA33" s="72"/>
      <c r="WQB33" s="164"/>
      <c r="WQC33" s="164"/>
      <c r="WQD33" s="164"/>
      <c r="WQE33" s="87"/>
      <c r="WQF33" s="72"/>
      <c r="WQG33" s="72"/>
      <c r="WQH33" s="72"/>
      <c r="WQI33" s="72"/>
      <c r="WQJ33" s="72"/>
      <c r="WQK33" s="72"/>
      <c r="WQL33" s="72"/>
      <c r="WQM33" s="70"/>
      <c r="WQN33" s="70"/>
      <c r="WQO33" s="70"/>
      <c r="WQP33" s="72"/>
      <c r="WQQ33" s="72"/>
      <c r="WQR33" s="72"/>
      <c r="WQS33" s="72"/>
      <c r="WQT33" s="72"/>
      <c r="WQU33" s="72"/>
      <c r="WQV33" s="72"/>
      <c r="WQW33" s="72"/>
      <c r="WQX33" s="72"/>
      <c r="WQY33" s="72"/>
      <c r="WQZ33" s="72"/>
      <c r="WRA33" s="72"/>
      <c r="WRB33" s="72"/>
      <c r="WRC33" s="72"/>
      <c r="WRD33" s="72"/>
      <c r="WRE33" s="94"/>
      <c r="WRF33" s="70"/>
      <c r="WRG33" s="72"/>
      <c r="WRH33" s="72"/>
      <c r="WRI33" s="72"/>
      <c r="WRJ33" s="72"/>
      <c r="WRK33" s="164"/>
      <c r="WRL33" s="164"/>
      <c r="WRM33" s="164"/>
      <c r="WRN33" s="87"/>
      <c r="WRO33" s="72"/>
      <c r="WRP33" s="72"/>
      <c r="WRQ33" s="72"/>
      <c r="WRR33" s="72"/>
      <c r="WRS33" s="72"/>
      <c r="WRT33" s="72"/>
      <c r="WRU33" s="72"/>
      <c r="WRV33" s="70"/>
      <c r="WRW33" s="70"/>
      <c r="WRX33" s="70"/>
      <c r="WRY33" s="72"/>
      <c r="WRZ33" s="72"/>
      <c r="WSA33" s="72"/>
      <c r="WSB33" s="72"/>
      <c r="WSC33" s="72"/>
      <c r="WSD33" s="72"/>
      <c r="WSE33" s="72"/>
      <c r="WSF33" s="72"/>
      <c r="WSG33" s="72"/>
      <c r="WSH33" s="72"/>
      <c r="WSI33" s="72"/>
      <c r="WSJ33" s="72"/>
      <c r="WSK33" s="72"/>
      <c r="WSL33" s="72"/>
      <c r="WSM33" s="72"/>
      <c r="WSN33" s="94"/>
      <c r="WSO33" s="70"/>
      <c r="WSP33" s="72"/>
      <c r="WSQ33" s="72"/>
      <c r="WSR33" s="72"/>
      <c r="WSS33" s="72"/>
      <c r="WST33" s="164"/>
      <c r="WSU33" s="164"/>
      <c r="WSV33" s="164"/>
      <c r="WSW33" s="87"/>
      <c r="WSX33" s="72"/>
      <c r="WSY33" s="72"/>
      <c r="WSZ33" s="72"/>
      <c r="WTA33" s="72"/>
      <c r="WTB33" s="72"/>
      <c r="WTC33" s="72"/>
      <c r="WTD33" s="72"/>
      <c r="WTE33" s="70"/>
      <c r="WTF33" s="70"/>
      <c r="WTG33" s="70"/>
      <c r="WTH33" s="72"/>
      <c r="WTI33" s="72"/>
      <c r="WTJ33" s="72"/>
      <c r="WTK33" s="72"/>
      <c r="WTL33" s="72"/>
      <c r="WTM33" s="72"/>
      <c r="WTN33" s="72"/>
      <c r="WTO33" s="72"/>
      <c r="WTP33" s="72"/>
      <c r="WTQ33" s="72"/>
      <c r="WTR33" s="72"/>
      <c r="WTS33" s="72"/>
      <c r="WTT33" s="72"/>
      <c r="WTU33" s="72"/>
      <c r="WTV33" s="72"/>
      <c r="WTW33" s="94"/>
      <c r="WTX33" s="70"/>
      <c r="WTY33" s="72"/>
      <c r="WTZ33" s="72"/>
      <c r="WUA33" s="72"/>
      <c r="WUB33" s="72"/>
      <c r="WUC33" s="164"/>
      <c r="WUD33" s="164"/>
      <c r="WUE33" s="164"/>
      <c r="WUF33" s="87"/>
      <c r="WUG33" s="72"/>
      <c r="WUH33" s="72"/>
      <c r="WUI33" s="72"/>
      <c r="WUJ33" s="72"/>
      <c r="WUK33" s="72"/>
      <c r="WUL33" s="72"/>
      <c r="WUM33" s="72"/>
      <c r="WUN33" s="70"/>
      <c r="WUO33" s="70"/>
      <c r="WUP33" s="70"/>
      <c r="WUQ33" s="72"/>
      <c r="WUR33" s="72"/>
      <c r="WUS33" s="72"/>
      <c r="WUT33" s="72"/>
      <c r="WUU33" s="72"/>
      <c r="WUV33" s="72"/>
      <c r="WUW33" s="72"/>
      <c r="WUX33" s="72"/>
      <c r="WUY33" s="72"/>
      <c r="WUZ33" s="72"/>
      <c r="WVA33" s="72"/>
      <c r="WVB33" s="72"/>
      <c r="WVC33" s="72"/>
      <c r="WVD33" s="72"/>
      <c r="WVE33" s="72"/>
      <c r="WVF33" s="94"/>
      <c r="WVG33" s="70"/>
      <c r="WVH33" s="72"/>
      <c r="WVI33" s="72"/>
      <c r="WVJ33" s="72"/>
      <c r="WVK33" s="72"/>
      <c r="WVL33" s="164"/>
      <c r="WVM33" s="164"/>
      <c r="WVN33" s="164"/>
      <c r="WVO33" s="87"/>
      <c r="WVP33" s="72"/>
      <c r="WVQ33" s="72"/>
      <c r="WVR33" s="72"/>
      <c r="WVS33" s="72"/>
      <c r="WVT33" s="72"/>
      <c r="WVU33" s="72"/>
      <c r="WVV33" s="72"/>
      <c r="WVW33" s="70"/>
      <c r="WVX33" s="70"/>
      <c r="WVY33" s="70"/>
      <c r="WVZ33" s="72"/>
      <c r="WWA33" s="72"/>
      <c r="WWB33" s="72"/>
      <c r="WWC33" s="72"/>
      <c r="WWD33" s="72"/>
      <c r="WWE33" s="72"/>
      <c r="WWF33" s="72"/>
      <c r="WWG33" s="72"/>
      <c r="WWH33" s="72"/>
      <c r="WWI33" s="72"/>
      <c r="WWJ33" s="72"/>
      <c r="WWK33" s="72"/>
      <c r="WWL33" s="72"/>
      <c r="WWM33" s="72"/>
      <c r="WWN33" s="72"/>
      <c r="WWO33" s="94"/>
      <c r="WWP33" s="70"/>
      <c r="WWQ33" s="72"/>
      <c r="WWR33" s="72"/>
      <c r="WWS33" s="72"/>
      <c r="WWT33" s="72"/>
      <c r="WWU33" s="164"/>
      <c r="WWV33" s="164"/>
      <c r="WWW33" s="164"/>
      <c r="WWX33" s="87"/>
      <c r="WWY33" s="72"/>
      <c r="WWZ33" s="72"/>
      <c r="WXA33" s="72"/>
      <c r="WXB33" s="72"/>
      <c r="WXC33" s="72"/>
      <c r="WXD33" s="72"/>
      <c r="WXE33" s="72"/>
      <c r="WXF33" s="70"/>
      <c r="WXG33" s="70"/>
      <c r="WXH33" s="70"/>
      <c r="WXI33" s="72"/>
      <c r="WXJ33" s="72"/>
      <c r="WXK33" s="72"/>
      <c r="WXL33" s="72"/>
      <c r="WXM33" s="72"/>
      <c r="WXN33" s="72"/>
      <c r="WXO33" s="72"/>
      <c r="WXP33" s="72"/>
      <c r="WXQ33" s="72"/>
      <c r="WXR33" s="72"/>
      <c r="WXS33" s="72"/>
      <c r="WXT33" s="72"/>
      <c r="WXU33" s="72"/>
      <c r="WXV33" s="72"/>
      <c r="WXW33" s="72"/>
      <c r="WXX33" s="94"/>
      <c r="WXY33" s="70"/>
      <c r="WXZ33" s="72"/>
      <c r="WYA33" s="72"/>
      <c r="WYB33" s="72"/>
      <c r="WYC33" s="72"/>
      <c r="WYD33" s="164"/>
      <c r="WYE33" s="164"/>
      <c r="WYF33" s="164"/>
      <c r="WYG33" s="87"/>
      <c r="WYH33" s="72"/>
      <c r="WYI33" s="72"/>
      <c r="WYJ33" s="72"/>
      <c r="WYK33" s="72"/>
      <c r="WYL33" s="72"/>
      <c r="WYM33" s="72"/>
      <c r="WYN33" s="72"/>
      <c r="WYO33" s="70"/>
      <c r="WYP33" s="70"/>
      <c r="WYQ33" s="70"/>
      <c r="WYR33" s="72"/>
      <c r="WYS33" s="72"/>
      <c r="WYT33" s="72"/>
      <c r="WYU33" s="72"/>
      <c r="WYV33" s="72"/>
      <c r="WYW33" s="72"/>
      <c r="WYX33" s="72"/>
      <c r="WYY33" s="72"/>
      <c r="WYZ33" s="72"/>
      <c r="WZA33" s="72"/>
      <c r="WZB33" s="72"/>
      <c r="WZC33" s="72"/>
      <c r="WZD33" s="72"/>
      <c r="WZE33" s="72"/>
      <c r="WZF33" s="72"/>
      <c r="WZG33" s="94"/>
      <c r="WZH33" s="70"/>
      <c r="WZI33" s="72"/>
      <c r="WZJ33" s="72"/>
      <c r="WZK33" s="72"/>
      <c r="WZL33" s="72"/>
      <c r="WZM33" s="164"/>
      <c r="WZN33" s="164"/>
      <c r="WZO33" s="164"/>
      <c r="WZP33" s="87"/>
      <c r="WZQ33" s="72"/>
      <c r="WZR33" s="72"/>
      <c r="WZS33" s="72"/>
      <c r="WZT33" s="72"/>
      <c r="WZU33" s="72"/>
      <c r="WZV33" s="72"/>
      <c r="WZW33" s="72"/>
      <c r="WZX33" s="70"/>
      <c r="WZY33" s="70"/>
      <c r="WZZ33" s="70"/>
      <c r="XAA33" s="72"/>
      <c r="XAB33" s="72"/>
      <c r="XAC33" s="72"/>
      <c r="XAD33" s="72"/>
      <c r="XAE33" s="72"/>
      <c r="XAF33" s="72"/>
      <c r="XAG33" s="72"/>
      <c r="XAH33" s="72"/>
      <c r="XAI33" s="72"/>
      <c r="XAJ33" s="72"/>
      <c r="XAK33" s="72"/>
      <c r="XAL33" s="72"/>
      <c r="XAM33" s="72"/>
      <c r="XAN33" s="72"/>
      <c r="XAO33" s="72"/>
      <c r="XAP33" s="94"/>
      <c r="XAQ33" s="70"/>
      <c r="XAR33" s="72"/>
      <c r="XAS33" s="72"/>
      <c r="XAT33" s="72"/>
      <c r="XAU33" s="72"/>
      <c r="XAV33" s="164"/>
      <c r="XAW33" s="164"/>
      <c r="XAX33" s="164"/>
      <c r="XAY33" s="87"/>
      <c r="XAZ33" s="72"/>
      <c r="XBA33" s="72"/>
      <c r="XBB33" s="72"/>
      <c r="XBC33" s="72"/>
      <c r="XBD33" s="72"/>
      <c r="XBE33" s="72"/>
      <c r="XBF33" s="72"/>
      <c r="XBG33" s="70"/>
      <c r="XBH33" s="70"/>
      <c r="XBI33" s="70"/>
      <c r="XBJ33" s="72"/>
      <c r="XBK33" s="72"/>
      <c r="XBL33" s="72"/>
      <c r="XBM33" s="72"/>
      <c r="XBN33" s="72"/>
      <c r="XBO33" s="72"/>
      <c r="XBP33" s="72"/>
      <c r="XBQ33" s="72"/>
      <c r="XBR33" s="72"/>
      <c r="XBS33" s="72"/>
      <c r="XBT33" s="72"/>
      <c r="XBU33" s="72"/>
      <c r="XBV33" s="72"/>
      <c r="XBW33" s="72"/>
      <c r="XBX33" s="72"/>
      <c r="XBY33" s="94"/>
      <c r="XBZ33" s="70"/>
      <c r="XCA33" s="72"/>
      <c r="XCB33" s="72"/>
      <c r="XCC33" s="72"/>
      <c r="XCD33" s="72"/>
      <c r="XCE33" s="164"/>
      <c r="XCF33" s="164"/>
      <c r="XCG33" s="164"/>
      <c r="XCH33" s="87"/>
      <c r="XCI33" s="72"/>
      <c r="XCJ33" s="72"/>
      <c r="XCK33" s="72"/>
      <c r="XCL33" s="72"/>
      <c r="XCM33" s="72"/>
      <c r="XCN33" s="72"/>
      <c r="XCO33" s="72"/>
      <c r="XCP33" s="70"/>
      <c r="XCQ33" s="70"/>
      <c r="XCR33" s="70"/>
      <c r="XCS33" s="72"/>
      <c r="XCT33" s="72"/>
      <c r="XCU33" s="72"/>
      <c r="XCV33" s="72"/>
      <c r="XCW33" s="72"/>
      <c r="XCX33" s="72"/>
      <c r="XCY33" s="72"/>
      <c r="XCZ33" s="72"/>
      <c r="XDA33" s="72"/>
      <c r="XDB33" s="72"/>
      <c r="XDC33" s="72"/>
      <c r="XDD33" s="72"/>
      <c r="XDE33" s="72"/>
      <c r="XDF33" s="72"/>
      <c r="XDG33" s="72"/>
      <c r="XDH33" s="94"/>
      <c r="XDI33" s="70"/>
      <c r="XDJ33" s="72"/>
      <c r="XDK33" s="72"/>
      <c r="XDL33" s="72"/>
      <c r="XDM33" s="72"/>
      <c r="XDN33" s="164"/>
      <c r="XDO33" s="164"/>
      <c r="XDP33" s="164"/>
      <c r="XDQ33" s="87"/>
      <c r="XDR33" s="72"/>
      <c r="XDS33" s="72"/>
      <c r="XDT33" s="72"/>
      <c r="XDU33" s="72"/>
      <c r="XDV33" s="72"/>
      <c r="XDW33" s="72"/>
      <c r="XDX33" s="72"/>
      <c r="XDY33" s="70"/>
      <c r="XDZ33" s="70"/>
      <c r="XEA33" s="70"/>
      <c r="XEB33" s="72"/>
      <c r="XEC33" s="72"/>
      <c r="XED33" s="72"/>
      <c r="XEE33" s="72"/>
      <c r="XEF33" s="72"/>
      <c r="XEG33" s="72"/>
      <c r="XEH33" s="72"/>
      <c r="XEI33" s="72"/>
      <c r="XEJ33" s="72"/>
      <c r="XEK33" s="72"/>
      <c r="XEL33" s="72"/>
      <c r="XEM33" s="72"/>
      <c r="XEN33" s="72"/>
      <c r="XEO33" s="72"/>
      <c r="XEP33" s="72"/>
      <c r="XEQ33" s="94"/>
      <c r="XER33" s="70"/>
      <c r="XES33" s="72"/>
      <c r="XET33" s="72"/>
      <c r="XEU33" s="72"/>
      <c r="XEV33" s="72"/>
      <c r="XEW33" s="164"/>
      <c r="XEX33" s="164"/>
      <c r="XEY33" s="164"/>
      <c r="XEZ33" s="87"/>
      <c r="XFA33" s="72"/>
      <c r="XFB33" s="72"/>
      <c r="XFC33" s="72"/>
      <c r="XFD33" s="72"/>
    </row>
    <row r="34" spans="1:16384" s="75" customFormat="1" ht="64.5" customHeight="1" x14ac:dyDescent="0.2">
      <c r="A34" s="150">
        <f t="shared" si="2"/>
        <v>30</v>
      </c>
      <c r="B34" s="150" t="s">
        <v>704</v>
      </c>
      <c r="C34" s="150" t="s">
        <v>103</v>
      </c>
      <c r="D34" s="150" t="s">
        <v>548</v>
      </c>
      <c r="E34" s="150" t="s">
        <v>89</v>
      </c>
      <c r="F34" s="150" t="s">
        <v>212</v>
      </c>
      <c r="G34" s="150" t="s">
        <v>737</v>
      </c>
      <c r="H34" s="151" t="s">
        <v>911</v>
      </c>
      <c r="I34" s="151" t="s">
        <v>882</v>
      </c>
      <c r="J34" s="151" t="s">
        <v>745</v>
      </c>
      <c r="K34" s="150" t="s">
        <v>882</v>
      </c>
      <c r="L34" s="150" t="s">
        <v>743</v>
      </c>
      <c r="M34" s="150" t="s">
        <v>884</v>
      </c>
      <c r="N34" s="150" t="s">
        <v>744</v>
      </c>
      <c r="O34" s="150" t="s">
        <v>882</v>
      </c>
      <c r="P34" s="150" t="s">
        <v>882</v>
      </c>
      <c r="Q34" s="150" t="s">
        <v>882</v>
      </c>
      <c r="R34" s="150" t="s">
        <v>882</v>
      </c>
      <c r="S34" s="150" t="s">
        <v>882</v>
      </c>
      <c r="T34" s="150" t="s">
        <v>882</v>
      </c>
      <c r="U34" s="150" t="s">
        <v>807</v>
      </c>
      <c r="V34" s="150" t="s">
        <v>802</v>
      </c>
      <c r="W34" s="150" t="s">
        <v>882</v>
      </c>
      <c r="X34" s="150" t="s">
        <v>994</v>
      </c>
      <c r="Y34" s="150" t="s">
        <v>744</v>
      </c>
      <c r="Z34" s="150" t="s">
        <v>936</v>
      </c>
      <c r="AA34" s="151" t="s">
        <v>743</v>
      </c>
      <c r="AB34" s="150" t="s">
        <v>882</v>
      </c>
      <c r="AC34" s="150" t="s">
        <v>882</v>
      </c>
      <c r="AD34" s="150" t="s">
        <v>1007</v>
      </c>
      <c r="AE34" s="150" t="s">
        <v>744</v>
      </c>
      <c r="AF34" s="162">
        <v>60</v>
      </c>
      <c r="AG34" s="162">
        <v>5</v>
      </c>
      <c r="AH34" s="162" t="s">
        <v>882</v>
      </c>
      <c r="AI34" s="153">
        <f>I34+K34+L34+P34+R34+T34+W34+AA34+AC34+AG34+N34+Y34+AE34</f>
        <v>45</v>
      </c>
    </row>
    <row r="35" spans="1:16384" s="75" customFormat="1" ht="71.25" customHeight="1" x14ac:dyDescent="0.2">
      <c r="A35" s="150">
        <f t="shared" si="2"/>
        <v>31</v>
      </c>
      <c r="B35" s="150" t="s">
        <v>697</v>
      </c>
      <c r="C35" s="150" t="s">
        <v>51</v>
      </c>
      <c r="D35" s="150" t="s">
        <v>539</v>
      </c>
      <c r="E35" s="150" t="s">
        <v>690</v>
      </c>
      <c r="F35" s="150" t="s">
        <v>683</v>
      </c>
      <c r="G35" s="150" t="s">
        <v>238</v>
      </c>
      <c r="H35" s="151" t="s">
        <v>902</v>
      </c>
      <c r="I35" s="151" t="s">
        <v>882</v>
      </c>
      <c r="J35" s="151" t="s">
        <v>959</v>
      </c>
      <c r="K35" s="150" t="s">
        <v>882</v>
      </c>
      <c r="L35" s="150" t="s">
        <v>803</v>
      </c>
      <c r="M35" s="150" t="s">
        <v>996</v>
      </c>
      <c r="N35" s="150" t="s">
        <v>882</v>
      </c>
      <c r="O35" s="150" t="s">
        <v>882</v>
      </c>
      <c r="P35" s="150" t="s">
        <v>882</v>
      </c>
      <c r="Q35" s="150" t="s">
        <v>882</v>
      </c>
      <c r="R35" s="150" t="s">
        <v>882</v>
      </c>
      <c r="S35" s="150" t="s">
        <v>882</v>
      </c>
      <c r="T35" s="150" t="s">
        <v>882</v>
      </c>
      <c r="U35" s="150" t="s">
        <v>744</v>
      </c>
      <c r="V35" s="150" t="s">
        <v>805</v>
      </c>
      <c r="W35" s="150" t="s">
        <v>744</v>
      </c>
      <c r="X35" s="150" t="s">
        <v>1000</v>
      </c>
      <c r="Y35" s="150" t="s">
        <v>744</v>
      </c>
      <c r="Z35" s="150" t="s">
        <v>933</v>
      </c>
      <c r="AA35" s="151" t="s">
        <v>880</v>
      </c>
      <c r="AB35" s="150" t="s">
        <v>882</v>
      </c>
      <c r="AC35" s="150" t="s">
        <v>882</v>
      </c>
      <c r="AD35" s="150" t="s">
        <v>996</v>
      </c>
      <c r="AE35" s="150" t="s">
        <v>882</v>
      </c>
      <c r="AF35" s="162">
        <v>29</v>
      </c>
      <c r="AG35" s="162" t="s">
        <v>743</v>
      </c>
      <c r="AH35" s="162" t="s">
        <v>882</v>
      </c>
      <c r="AI35" s="153">
        <f t="shared" si="4"/>
        <v>44</v>
      </c>
    </row>
    <row r="36" spans="1:16384" s="75" customFormat="1" ht="60.75" customHeight="1" x14ac:dyDescent="0.2">
      <c r="A36" s="150">
        <f t="shared" si="2"/>
        <v>32</v>
      </c>
      <c r="B36" s="150" t="s">
        <v>697</v>
      </c>
      <c r="C36" s="150" t="s">
        <v>51</v>
      </c>
      <c r="D36" s="150" t="s">
        <v>598</v>
      </c>
      <c r="E36" s="150" t="s">
        <v>690</v>
      </c>
      <c r="F36" s="150" t="s">
        <v>235</v>
      </c>
      <c r="G36" s="150" t="s">
        <v>851</v>
      </c>
      <c r="H36" s="151" t="s">
        <v>891</v>
      </c>
      <c r="I36" s="151" t="s">
        <v>743</v>
      </c>
      <c r="J36" s="151" t="s">
        <v>962</v>
      </c>
      <c r="K36" s="150" t="s">
        <v>882</v>
      </c>
      <c r="L36" s="150" t="s">
        <v>803</v>
      </c>
      <c r="M36" s="150" t="s">
        <v>996</v>
      </c>
      <c r="N36" s="150" t="s">
        <v>882</v>
      </c>
      <c r="O36" s="150" t="s">
        <v>882</v>
      </c>
      <c r="P36" s="150" t="s">
        <v>882</v>
      </c>
      <c r="Q36" s="150" t="s">
        <v>882</v>
      </c>
      <c r="R36" s="150" t="s">
        <v>882</v>
      </c>
      <c r="S36" s="150" t="s">
        <v>882</v>
      </c>
      <c r="T36" s="150" t="s">
        <v>882</v>
      </c>
      <c r="U36" s="150" t="s">
        <v>744</v>
      </c>
      <c r="V36" s="150" t="s">
        <v>744</v>
      </c>
      <c r="W36" s="150" t="s">
        <v>744</v>
      </c>
      <c r="X36" s="150" t="s">
        <v>993</v>
      </c>
      <c r="Y36" s="150" t="s">
        <v>744</v>
      </c>
      <c r="Z36" s="150" t="s">
        <v>882</v>
      </c>
      <c r="AA36" s="150" t="s">
        <v>882</v>
      </c>
      <c r="AB36" s="150" t="s">
        <v>882</v>
      </c>
      <c r="AC36" s="150" t="s">
        <v>882</v>
      </c>
      <c r="AD36" s="150" t="s">
        <v>1010</v>
      </c>
      <c r="AE36" s="150" t="s">
        <v>744</v>
      </c>
      <c r="AF36" s="162">
        <v>40</v>
      </c>
      <c r="AG36" s="162" t="s">
        <v>743</v>
      </c>
      <c r="AH36" s="162" t="s">
        <v>882</v>
      </c>
      <c r="AI36" s="153">
        <f t="shared" si="4"/>
        <v>44</v>
      </c>
    </row>
    <row r="37" spans="1:16384" s="75" customFormat="1" ht="66" customHeight="1" x14ac:dyDescent="0.2">
      <c r="A37" s="150">
        <f t="shared" si="2"/>
        <v>33</v>
      </c>
      <c r="B37" s="150" t="s">
        <v>692</v>
      </c>
      <c r="C37" s="150" t="s">
        <v>22</v>
      </c>
      <c r="D37" s="150" t="s">
        <v>518</v>
      </c>
      <c r="E37" s="150" t="s">
        <v>44</v>
      </c>
      <c r="F37" s="150" t="s">
        <v>693</v>
      </c>
      <c r="G37" s="150" t="s">
        <v>790</v>
      </c>
      <c r="H37" s="151" t="s">
        <v>888</v>
      </c>
      <c r="I37" s="151" t="s">
        <v>882</v>
      </c>
      <c r="J37" s="151" t="s">
        <v>954</v>
      </c>
      <c r="K37" s="150" t="s">
        <v>882</v>
      </c>
      <c r="L37" s="150" t="s">
        <v>743</v>
      </c>
      <c r="M37" s="150" t="s">
        <v>884</v>
      </c>
      <c r="N37" s="150" t="s">
        <v>744</v>
      </c>
      <c r="O37" s="150" t="s">
        <v>882</v>
      </c>
      <c r="P37" s="150" t="s">
        <v>882</v>
      </c>
      <c r="Q37" s="150" t="s">
        <v>882</v>
      </c>
      <c r="R37" s="150" t="s">
        <v>882</v>
      </c>
      <c r="S37" s="150" t="s">
        <v>882</v>
      </c>
      <c r="T37" s="150" t="s">
        <v>882</v>
      </c>
      <c r="U37" s="150" t="s">
        <v>744</v>
      </c>
      <c r="V37" s="150" t="s">
        <v>803</v>
      </c>
      <c r="W37" s="150" t="s">
        <v>882</v>
      </c>
      <c r="X37" s="150" t="s">
        <v>998</v>
      </c>
      <c r="Y37" s="150" t="s">
        <v>744</v>
      </c>
      <c r="Z37" s="152" t="s">
        <v>924</v>
      </c>
      <c r="AA37" s="151" t="s">
        <v>744</v>
      </c>
      <c r="AB37" s="150" t="s">
        <v>882</v>
      </c>
      <c r="AC37" s="150" t="s">
        <v>882</v>
      </c>
      <c r="AD37" s="150" t="s">
        <v>996</v>
      </c>
      <c r="AE37" s="150" t="s">
        <v>882</v>
      </c>
      <c r="AF37" s="162">
        <v>55</v>
      </c>
      <c r="AG37" s="162" t="s">
        <v>743</v>
      </c>
      <c r="AH37" s="162" t="s">
        <v>882</v>
      </c>
      <c r="AI37" s="153">
        <f t="shared" si="4"/>
        <v>40</v>
      </c>
    </row>
    <row r="38" spans="1:16384" s="75" customFormat="1" ht="57" customHeight="1" x14ac:dyDescent="0.2">
      <c r="A38" s="150">
        <f t="shared" si="2"/>
        <v>34</v>
      </c>
      <c r="B38" s="150" t="s">
        <v>697</v>
      </c>
      <c r="C38" s="150" t="s">
        <v>51</v>
      </c>
      <c r="D38" s="150" t="s">
        <v>536</v>
      </c>
      <c r="E38" s="150" t="s">
        <v>690</v>
      </c>
      <c r="F38" s="150" t="s">
        <v>794</v>
      </c>
      <c r="G38" s="150" t="s">
        <v>282</v>
      </c>
      <c r="H38" s="151" t="s">
        <v>905</v>
      </c>
      <c r="I38" s="151" t="s">
        <v>882</v>
      </c>
      <c r="J38" s="151" t="s">
        <v>961</v>
      </c>
      <c r="K38" s="150" t="s">
        <v>882</v>
      </c>
      <c r="L38" s="150" t="s">
        <v>743</v>
      </c>
      <c r="M38" s="150" t="s">
        <v>884</v>
      </c>
      <c r="N38" s="150" t="s">
        <v>744</v>
      </c>
      <c r="O38" s="150" t="s">
        <v>882</v>
      </c>
      <c r="P38" s="150" t="s">
        <v>882</v>
      </c>
      <c r="Q38" s="150" t="s">
        <v>882</v>
      </c>
      <c r="R38" s="150" t="s">
        <v>882</v>
      </c>
      <c r="S38" s="150" t="s">
        <v>882</v>
      </c>
      <c r="T38" s="150" t="s">
        <v>882</v>
      </c>
      <c r="U38" s="150" t="s">
        <v>744</v>
      </c>
      <c r="V38" s="150" t="s">
        <v>801</v>
      </c>
      <c r="W38" s="150" t="s">
        <v>882</v>
      </c>
      <c r="X38" s="150" t="s">
        <v>1003</v>
      </c>
      <c r="Y38" s="150" t="s">
        <v>882</v>
      </c>
      <c r="Z38" s="150" t="s">
        <v>924</v>
      </c>
      <c r="AA38" s="150" t="s">
        <v>744</v>
      </c>
      <c r="AB38" s="150" t="s">
        <v>882</v>
      </c>
      <c r="AC38" s="150" t="s">
        <v>882</v>
      </c>
      <c r="AD38" s="150" t="s">
        <v>1013</v>
      </c>
      <c r="AE38" s="150" t="s">
        <v>744</v>
      </c>
      <c r="AF38" s="162">
        <v>33</v>
      </c>
      <c r="AG38" s="162" t="s">
        <v>743</v>
      </c>
      <c r="AH38" s="162" t="s">
        <v>882</v>
      </c>
      <c r="AI38" s="153">
        <f t="shared" si="4"/>
        <v>40</v>
      </c>
    </row>
    <row r="39" spans="1:16384" s="75" customFormat="1" ht="57" customHeight="1" x14ac:dyDescent="0.2">
      <c r="A39" s="154">
        <f t="shared" si="2"/>
        <v>35</v>
      </c>
      <c r="B39" s="154" t="s">
        <v>704</v>
      </c>
      <c r="C39" s="154" t="s">
        <v>103</v>
      </c>
      <c r="D39" s="154" t="s">
        <v>706</v>
      </c>
      <c r="E39" s="154" t="s">
        <v>89</v>
      </c>
      <c r="F39" s="154" t="s">
        <v>291</v>
      </c>
      <c r="G39" s="154" t="s">
        <v>821</v>
      </c>
      <c r="H39" s="155" t="s">
        <v>914</v>
      </c>
      <c r="I39" s="155" t="s">
        <v>743</v>
      </c>
      <c r="J39" s="155" t="s">
        <v>969</v>
      </c>
      <c r="K39" s="154" t="s">
        <v>882</v>
      </c>
      <c r="L39" s="154" t="s">
        <v>743</v>
      </c>
      <c r="M39" s="154" t="s">
        <v>884</v>
      </c>
      <c r="N39" s="154" t="s">
        <v>744</v>
      </c>
      <c r="O39" s="154" t="s">
        <v>882</v>
      </c>
      <c r="P39" s="154" t="s">
        <v>882</v>
      </c>
      <c r="Q39" s="154" t="s">
        <v>882</v>
      </c>
      <c r="R39" s="154" t="s">
        <v>882</v>
      </c>
      <c r="S39" s="154" t="s">
        <v>745</v>
      </c>
      <c r="T39" s="154" t="s">
        <v>743</v>
      </c>
      <c r="U39" s="154" t="s">
        <v>807</v>
      </c>
      <c r="V39" s="154" t="s">
        <v>880</v>
      </c>
      <c r="W39" s="154" t="s">
        <v>744</v>
      </c>
      <c r="X39" s="154" t="s">
        <v>996</v>
      </c>
      <c r="Y39" s="154" t="s">
        <v>882</v>
      </c>
      <c r="Z39" s="154" t="s">
        <v>882</v>
      </c>
      <c r="AA39" s="154" t="s">
        <v>882</v>
      </c>
      <c r="AB39" s="154" t="s">
        <v>882</v>
      </c>
      <c r="AC39" s="154" t="s">
        <v>882</v>
      </c>
      <c r="AD39" s="154" t="s">
        <v>996</v>
      </c>
      <c r="AE39" s="154" t="s">
        <v>882</v>
      </c>
      <c r="AF39" s="163">
        <v>0</v>
      </c>
      <c r="AG39" s="163">
        <v>0</v>
      </c>
      <c r="AH39" s="163" t="s">
        <v>882</v>
      </c>
      <c r="AI39" s="157">
        <f>I39+K39+L39+P39+R39+T39+W39+AA39+AC39+AG39+N39+Y39+AE39</f>
        <v>35</v>
      </c>
    </row>
    <row r="40" spans="1:16384" s="75" customFormat="1" ht="66" customHeight="1" x14ac:dyDescent="0.2">
      <c r="A40" s="154">
        <f t="shared" si="2"/>
        <v>36</v>
      </c>
      <c r="B40" s="154" t="s">
        <v>710</v>
      </c>
      <c r="C40" s="154" t="s">
        <v>70</v>
      </c>
      <c r="D40" s="154" t="s">
        <v>554</v>
      </c>
      <c r="E40" s="154" t="s">
        <v>62</v>
      </c>
      <c r="F40" s="154" t="s">
        <v>245</v>
      </c>
      <c r="G40" s="154" t="s">
        <v>739</v>
      </c>
      <c r="H40" s="155" t="s">
        <v>905</v>
      </c>
      <c r="I40" s="155" t="s">
        <v>882</v>
      </c>
      <c r="J40" s="155" t="s">
        <v>973</v>
      </c>
      <c r="K40" s="154" t="s">
        <v>882</v>
      </c>
      <c r="L40" s="154" t="s">
        <v>803</v>
      </c>
      <c r="M40" s="154" t="s">
        <v>884</v>
      </c>
      <c r="N40" s="154" t="s">
        <v>744</v>
      </c>
      <c r="O40" s="154" t="s">
        <v>882</v>
      </c>
      <c r="P40" s="154" t="s">
        <v>882</v>
      </c>
      <c r="Q40" s="154" t="s">
        <v>882</v>
      </c>
      <c r="R40" s="154" t="s">
        <v>882</v>
      </c>
      <c r="S40" s="154" t="s">
        <v>745</v>
      </c>
      <c r="T40" s="154" t="s">
        <v>743</v>
      </c>
      <c r="U40" s="154" t="s">
        <v>811</v>
      </c>
      <c r="V40" s="154" t="s">
        <v>804</v>
      </c>
      <c r="W40" s="154" t="s">
        <v>882</v>
      </c>
      <c r="X40" s="154" t="s">
        <v>989</v>
      </c>
      <c r="Y40" s="154" t="s">
        <v>882</v>
      </c>
      <c r="Z40" s="156" t="s">
        <v>924</v>
      </c>
      <c r="AA40" s="155" t="s">
        <v>744</v>
      </c>
      <c r="AB40" s="154" t="s">
        <v>882</v>
      </c>
      <c r="AC40" s="154" t="s">
        <v>882</v>
      </c>
      <c r="AD40" s="154" t="s">
        <v>996</v>
      </c>
      <c r="AE40" s="154" t="s">
        <v>882</v>
      </c>
      <c r="AF40" s="163" t="s">
        <v>922</v>
      </c>
      <c r="AG40" s="163" t="s">
        <v>743</v>
      </c>
      <c r="AH40" s="163" t="s">
        <v>882</v>
      </c>
      <c r="AI40" s="157">
        <f>I40+K40+L40+P40+R40+T40+W40+AA40+AC40+AG40+N40+Y40+AE40</f>
        <v>34</v>
      </c>
    </row>
    <row r="41" spans="1:16384" s="75" customFormat="1" ht="66" customHeight="1" x14ac:dyDescent="0.2">
      <c r="A41" s="154">
        <f t="shared" si="2"/>
        <v>37</v>
      </c>
      <c r="B41" s="154" t="s">
        <v>692</v>
      </c>
      <c r="C41" s="154" t="s">
        <v>22</v>
      </c>
      <c r="D41" s="154" t="s">
        <v>527</v>
      </c>
      <c r="E41" s="154" t="s">
        <v>24</v>
      </c>
      <c r="F41" s="154" t="s">
        <v>201</v>
      </c>
      <c r="G41" s="154" t="s">
        <v>780</v>
      </c>
      <c r="H41" s="155" t="s">
        <v>888</v>
      </c>
      <c r="I41" s="155" t="s">
        <v>882</v>
      </c>
      <c r="J41" s="155" t="s">
        <v>801</v>
      </c>
      <c r="K41" s="154" t="s">
        <v>882</v>
      </c>
      <c r="L41" s="154" t="s">
        <v>743</v>
      </c>
      <c r="M41" s="154" t="s">
        <v>884</v>
      </c>
      <c r="N41" s="154" t="s">
        <v>744</v>
      </c>
      <c r="O41" s="154" t="s">
        <v>882</v>
      </c>
      <c r="P41" s="154" t="s">
        <v>882</v>
      </c>
      <c r="Q41" s="154" t="s">
        <v>882</v>
      </c>
      <c r="R41" s="154" t="s">
        <v>882</v>
      </c>
      <c r="S41" s="154" t="s">
        <v>882</v>
      </c>
      <c r="T41" s="154" t="s">
        <v>882</v>
      </c>
      <c r="U41" s="154" t="s">
        <v>744</v>
      </c>
      <c r="V41" s="154" t="s">
        <v>802</v>
      </c>
      <c r="W41" s="154" t="s">
        <v>882</v>
      </c>
      <c r="X41" s="154" t="s">
        <v>988</v>
      </c>
      <c r="Y41" s="154" t="s">
        <v>882</v>
      </c>
      <c r="Z41" s="156" t="s">
        <v>924</v>
      </c>
      <c r="AA41" s="155" t="s">
        <v>744</v>
      </c>
      <c r="AB41" s="154" t="s">
        <v>882</v>
      </c>
      <c r="AC41" s="154" t="s">
        <v>882</v>
      </c>
      <c r="AD41" s="154" t="s">
        <v>996</v>
      </c>
      <c r="AE41" s="154" t="s">
        <v>882</v>
      </c>
      <c r="AF41" s="163">
        <v>50</v>
      </c>
      <c r="AG41" s="163">
        <v>5</v>
      </c>
      <c r="AH41" s="163" t="s">
        <v>882</v>
      </c>
      <c r="AI41" s="157">
        <f>I41+K41+L41+P41+R41+T41+W41+AA41+AC41+AG41+N41+Y41+AE41</f>
        <v>30</v>
      </c>
    </row>
    <row r="42" spans="1:16384" s="75" customFormat="1" ht="79.5" customHeight="1" x14ac:dyDescent="0.2">
      <c r="A42" s="154">
        <f t="shared" si="2"/>
        <v>38</v>
      </c>
      <c r="B42" s="154" t="s">
        <v>697</v>
      </c>
      <c r="C42" s="154" t="s">
        <v>51</v>
      </c>
      <c r="D42" s="154" t="s">
        <v>698</v>
      </c>
      <c r="E42" s="147" t="s">
        <v>690</v>
      </c>
      <c r="F42" s="154" t="s">
        <v>683</v>
      </c>
      <c r="G42" s="155" t="s">
        <v>730</v>
      </c>
      <c r="H42" s="155" t="s">
        <v>901</v>
      </c>
      <c r="I42" s="155" t="s">
        <v>882</v>
      </c>
      <c r="J42" s="154" t="s">
        <v>963</v>
      </c>
      <c r="K42" s="154" t="s">
        <v>882</v>
      </c>
      <c r="L42" s="154" t="s">
        <v>803</v>
      </c>
      <c r="M42" s="154" t="s">
        <v>996</v>
      </c>
      <c r="N42" s="154" t="s">
        <v>882</v>
      </c>
      <c r="O42" s="154" t="s">
        <v>882</v>
      </c>
      <c r="P42" s="154" t="s">
        <v>882</v>
      </c>
      <c r="Q42" s="154" t="s">
        <v>882</v>
      </c>
      <c r="R42" s="154" t="s">
        <v>882</v>
      </c>
      <c r="S42" s="154" t="s">
        <v>882</v>
      </c>
      <c r="T42" s="154" t="s">
        <v>882</v>
      </c>
      <c r="U42" s="154" t="s">
        <v>744</v>
      </c>
      <c r="V42" s="154" t="s">
        <v>807</v>
      </c>
      <c r="W42" s="154" t="s">
        <v>744</v>
      </c>
      <c r="X42" s="154" t="s">
        <v>996</v>
      </c>
      <c r="Y42" s="154" t="s">
        <v>882</v>
      </c>
      <c r="Z42" s="154" t="s">
        <v>882</v>
      </c>
      <c r="AA42" s="154" t="s">
        <v>882</v>
      </c>
      <c r="AB42" s="154" t="s">
        <v>882</v>
      </c>
      <c r="AC42" s="154" t="s">
        <v>882</v>
      </c>
      <c r="AD42" s="154" t="s">
        <v>1013</v>
      </c>
      <c r="AE42" s="154" t="s">
        <v>744</v>
      </c>
      <c r="AF42" s="163">
        <v>0</v>
      </c>
      <c r="AG42" s="163">
        <v>0</v>
      </c>
      <c r="AH42" s="163" t="s">
        <v>882</v>
      </c>
      <c r="AI42" s="157">
        <f>I42+K42+L42+P42+R42+T42+W42+AA42+AC42+AG42+N42+Y42+AE42</f>
        <v>24</v>
      </c>
    </row>
    <row r="43" spans="1:16384" s="75" customFormat="1" ht="81" customHeight="1" x14ac:dyDescent="0.2">
      <c r="A43" s="154">
        <f t="shared" si="2"/>
        <v>39</v>
      </c>
      <c r="B43" s="154" t="s">
        <v>692</v>
      </c>
      <c r="C43" s="154" t="s">
        <v>22</v>
      </c>
      <c r="D43" s="154" t="s">
        <v>838</v>
      </c>
      <c r="E43" s="154" t="s">
        <v>47</v>
      </c>
      <c r="F43" s="154" t="s">
        <v>225</v>
      </c>
      <c r="G43" s="154" t="s">
        <v>849</v>
      </c>
      <c r="H43" s="147">
        <v>155</v>
      </c>
      <c r="I43" s="147">
        <v>5</v>
      </c>
      <c r="J43" s="147">
        <v>2.1</v>
      </c>
      <c r="K43" s="147">
        <v>0</v>
      </c>
      <c r="L43" s="154" t="s">
        <v>743</v>
      </c>
      <c r="M43" s="154" t="s">
        <v>996</v>
      </c>
      <c r="N43" s="154" t="s">
        <v>882</v>
      </c>
      <c r="O43" s="154" t="s">
        <v>882</v>
      </c>
      <c r="P43" s="154" t="s">
        <v>882</v>
      </c>
      <c r="Q43" s="154" t="s">
        <v>882</v>
      </c>
      <c r="R43" s="154" t="s">
        <v>882</v>
      </c>
      <c r="S43" s="154" t="s">
        <v>882</v>
      </c>
      <c r="T43" s="154" t="s">
        <v>882</v>
      </c>
      <c r="U43" s="147">
        <v>10</v>
      </c>
      <c r="V43" s="147">
        <v>12</v>
      </c>
      <c r="W43" s="147">
        <v>10</v>
      </c>
      <c r="X43" s="154" t="s">
        <v>996</v>
      </c>
      <c r="Y43" s="154" t="s">
        <v>882</v>
      </c>
      <c r="Z43" s="147">
        <v>0</v>
      </c>
      <c r="AA43" s="147">
        <v>0</v>
      </c>
      <c r="AB43" s="154" t="s">
        <v>882</v>
      </c>
      <c r="AC43" s="147">
        <v>0</v>
      </c>
      <c r="AD43" s="154" t="s">
        <v>996</v>
      </c>
      <c r="AE43" s="154" t="s">
        <v>882</v>
      </c>
      <c r="AF43" s="163">
        <v>0</v>
      </c>
      <c r="AG43" s="163">
        <v>0</v>
      </c>
      <c r="AH43" s="163" t="s">
        <v>882</v>
      </c>
      <c r="AI43" s="157">
        <f t="shared" si="1"/>
        <v>20</v>
      </c>
    </row>
    <row r="44" spans="1:16384" s="75" customFormat="1" ht="81" customHeight="1" x14ac:dyDescent="0.2">
      <c r="A44" s="72">
        <f t="shared" si="2"/>
        <v>40</v>
      </c>
      <c r="B44" s="72" t="s">
        <v>702</v>
      </c>
      <c r="C44" s="72" t="s">
        <v>64</v>
      </c>
      <c r="D44" s="72" t="s">
        <v>602</v>
      </c>
      <c r="E44" s="72" t="s">
        <v>690</v>
      </c>
      <c r="F44" s="72" t="s">
        <v>242</v>
      </c>
      <c r="G44" s="72" t="s">
        <v>287</v>
      </c>
      <c r="H44" s="70" t="s">
        <v>882</v>
      </c>
      <c r="I44" s="70" t="s">
        <v>882</v>
      </c>
      <c r="J44" s="70" t="s">
        <v>882</v>
      </c>
      <c r="K44" s="72" t="s">
        <v>882</v>
      </c>
      <c r="L44" s="72" t="s">
        <v>803</v>
      </c>
      <c r="M44" s="72" t="s">
        <v>996</v>
      </c>
      <c r="N44" s="72" t="s">
        <v>882</v>
      </c>
      <c r="O44" s="72" t="s">
        <v>882</v>
      </c>
      <c r="P44" s="72" t="s">
        <v>882</v>
      </c>
      <c r="Q44" s="72" t="s">
        <v>882</v>
      </c>
      <c r="R44" s="72" t="s">
        <v>882</v>
      </c>
      <c r="S44" s="72" t="s">
        <v>882</v>
      </c>
      <c r="T44" s="72" t="s">
        <v>882</v>
      </c>
      <c r="U44" s="72" t="s">
        <v>882</v>
      </c>
      <c r="V44" s="72" t="s">
        <v>806</v>
      </c>
      <c r="W44" s="72" t="s">
        <v>882</v>
      </c>
      <c r="X44" s="72" t="s">
        <v>996</v>
      </c>
      <c r="Y44" s="72" t="s">
        <v>882</v>
      </c>
      <c r="Z44" s="94" t="s">
        <v>924</v>
      </c>
      <c r="AA44" s="70" t="s">
        <v>744</v>
      </c>
      <c r="AB44" s="72" t="s">
        <v>882</v>
      </c>
      <c r="AC44" s="72" t="s">
        <v>882</v>
      </c>
      <c r="AD44" s="72" t="s">
        <v>1014</v>
      </c>
      <c r="AE44" s="72" t="s">
        <v>882</v>
      </c>
      <c r="AF44" s="164">
        <v>57</v>
      </c>
      <c r="AG44" s="164" t="s">
        <v>743</v>
      </c>
      <c r="AH44" s="164" t="s">
        <v>882</v>
      </c>
      <c r="AI44" s="87">
        <f>I44+K44+L44+P44+R44+T44+W44+AA44+AC44+AG44+N44+Y44+AE44</f>
        <v>19</v>
      </c>
    </row>
    <row r="45" spans="1:16384" s="75" customFormat="1" ht="77.25" customHeight="1" x14ac:dyDescent="0.2">
      <c r="A45" s="72">
        <f t="shared" si="2"/>
        <v>41</v>
      </c>
      <c r="B45" s="72" t="s">
        <v>686</v>
      </c>
      <c r="C45" s="72" t="s">
        <v>6</v>
      </c>
      <c r="D45" s="72" t="s">
        <v>769</v>
      </c>
      <c r="E45" s="72" t="s">
        <v>10</v>
      </c>
      <c r="F45" s="72" t="s">
        <v>194</v>
      </c>
      <c r="G45" s="72" t="s">
        <v>832</v>
      </c>
      <c r="H45" s="70" t="s">
        <v>883</v>
      </c>
      <c r="I45" s="70" t="s">
        <v>882</v>
      </c>
      <c r="J45" s="70" t="s">
        <v>941</v>
      </c>
      <c r="K45" s="72" t="s">
        <v>744</v>
      </c>
      <c r="L45" s="72" t="s">
        <v>803</v>
      </c>
      <c r="M45" s="72" t="s">
        <v>996</v>
      </c>
      <c r="N45" s="72" t="s">
        <v>882</v>
      </c>
      <c r="O45" s="72" t="s">
        <v>882</v>
      </c>
      <c r="P45" s="72" t="s">
        <v>882</v>
      </c>
      <c r="Q45" s="72" t="s">
        <v>882</v>
      </c>
      <c r="R45" s="72" t="s">
        <v>882</v>
      </c>
      <c r="S45" s="72" t="s">
        <v>882</v>
      </c>
      <c r="T45" s="72" t="s">
        <v>882</v>
      </c>
      <c r="U45" s="72" t="s">
        <v>746</v>
      </c>
      <c r="V45" s="72" t="s">
        <v>804</v>
      </c>
      <c r="W45" s="72" t="s">
        <v>882</v>
      </c>
      <c r="X45" s="72" t="s">
        <v>996</v>
      </c>
      <c r="Y45" s="72" t="s">
        <v>882</v>
      </c>
      <c r="Z45" s="72" t="s">
        <v>882</v>
      </c>
      <c r="AA45" s="72" t="s">
        <v>882</v>
      </c>
      <c r="AB45" s="72" t="s">
        <v>882</v>
      </c>
      <c r="AC45" s="72" t="s">
        <v>882</v>
      </c>
      <c r="AD45" s="72" t="s">
        <v>996</v>
      </c>
      <c r="AE45" s="72" t="s">
        <v>882</v>
      </c>
      <c r="AF45" s="164">
        <v>0</v>
      </c>
      <c r="AG45" s="164">
        <v>0</v>
      </c>
      <c r="AH45" s="164" t="s">
        <v>882</v>
      </c>
      <c r="AI45" s="87">
        <f>I45+K45+L45+P45+R45+T45+W45+AA45+AC45+AG45+N45+Y45+AE45</f>
        <v>14</v>
      </c>
    </row>
    <row r="46" spans="1:16384" s="75" customFormat="1" ht="124.5" customHeight="1" x14ac:dyDescent="0.2">
      <c r="A46" s="72">
        <f t="shared" si="2"/>
        <v>42</v>
      </c>
      <c r="B46" s="72" t="s">
        <v>711</v>
      </c>
      <c r="C46" s="72" t="s">
        <v>73</v>
      </c>
      <c r="D46" s="72" t="s">
        <v>712</v>
      </c>
      <c r="E46" s="72" t="s">
        <v>75</v>
      </c>
      <c r="F46" s="72" t="s">
        <v>713</v>
      </c>
      <c r="G46" s="72" t="s">
        <v>741</v>
      </c>
      <c r="H46" s="70" t="s">
        <v>897</v>
      </c>
      <c r="I46" s="70" t="s">
        <v>744</v>
      </c>
      <c r="J46" s="70" t="s">
        <v>976</v>
      </c>
      <c r="K46" s="72" t="s">
        <v>882</v>
      </c>
      <c r="L46" s="72" t="s">
        <v>803</v>
      </c>
      <c r="M46" s="72" t="s">
        <v>996</v>
      </c>
      <c r="N46" s="72" t="s">
        <v>882</v>
      </c>
      <c r="O46" s="72" t="s">
        <v>882</v>
      </c>
      <c r="P46" s="72" t="s">
        <v>882</v>
      </c>
      <c r="Q46" s="72" t="s">
        <v>882</v>
      </c>
      <c r="R46" s="72" t="s">
        <v>882</v>
      </c>
      <c r="S46" s="72" t="s">
        <v>882</v>
      </c>
      <c r="T46" s="72" t="s">
        <v>882</v>
      </c>
      <c r="U46" s="72" t="s">
        <v>809</v>
      </c>
      <c r="V46" s="72" t="s">
        <v>803</v>
      </c>
      <c r="W46" s="72" t="s">
        <v>882</v>
      </c>
      <c r="X46" s="72" t="s">
        <v>996</v>
      </c>
      <c r="Y46" s="72" t="s">
        <v>882</v>
      </c>
      <c r="Z46" s="72" t="s">
        <v>882</v>
      </c>
      <c r="AA46" s="72" t="s">
        <v>882</v>
      </c>
      <c r="AB46" s="72" t="s">
        <v>882</v>
      </c>
      <c r="AC46" s="72" t="s">
        <v>882</v>
      </c>
      <c r="AD46" s="72" t="s">
        <v>996</v>
      </c>
      <c r="AE46" s="72" t="s">
        <v>882</v>
      </c>
      <c r="AF46" s="164">
        <v>0</v>
      </c>
      <c r="AG46" s="164">
        <v>0</v>
      </c>
      <c r="AH46" s="164" t="s">
        <v>882</v>
      </c>
      <c r="AI46" s="87">
        <f t="shared" si="1"/>
        <v>14</v>
      </c>
    </row>
    <row r="47" spans="1:16384" s="75" customFormat="1" ht="77.25" customHeight="1" x14ac:dyDescent="0.2">
      <c r="A47" s="72">
        <f t="shared" si="2"/>
        <v>43</v>
      </c>
      <c r="B47" s="72" t="s">
        <v>687</v>
      </c>
      <c r="C47" s="72" t="s">
        <v>113</v>
      </c>
      <c r="D47" s="72" t="s">
        <v>771</v>
      </c>
      <c r="E47" s="72" t="s">
        <v>10</v>
      </c>
      <c r="F47" s="72" t="s">
        <v>194</v>
      </c>
      <c r="G47" s="72" t="s">
        <v>722</v>
      </c>
      <c r="H47" s="70" t="s">
        <v>883</v>
      </c>
      <c r="I47" s="70" t="s">
        <v>882</v>
      </c>
      <c r="J47" s="70" t="s">
        <v>942</v>
      </c>
      <c r="K47" s="72" t="s">
        <v>744</v>
      </c>
      <c r="L47" s="72" t="s">
        <v>803</v>
      </c>
      <c r="M47" s="72" t="s">
        <v>996</v>
      </c>
      <c r="N47" s="72" t="s">
        <v>882</v>
      </c>
      <c r="O47" s="72" t="s">
        <v>882</v>
      </c>
      <c r="P47" s="72" t="s">
        <v>882</v>
      </c>
      <c r="Q47" s="72" t="s">
        <v>882</v>
      </c>
      <c r="R47" s="72" t="s">
        <v>882</v>
      </c>
      <c r="S47" s="72" t="s">
        <v>882</v>
      </c>
      <c r="T47" s="72" t="s">
        <v>882</v>
      </c>
      <c r="U47" s="72" t="s">
        <v>808</v>
      </c>
      <c r="V47" s="72" t="s">
        <v>920</v>
      </c>
      <c r="W47" s="72" t="s">
        <v>882</v>
      </c>
      <c r="X47" s="72" t="s">
        <v>996</v>
      </c>
      <c r="Y47" s="72" t="s">
        <v>882</v>
      </c>
      <c r="Z47" s="72" t="s">
        <v>882</v>
      </c>
      <c r="AA47" s="72" t="s">
        <v>882</v>
      </c>
      <c r="AB47" s="72" t="s">
        <v>882</v>
      </c>
      <c r="AC47" s="72" t="s">
        <v>882</v>
      </c>
      <c r="AD47" s="72" t="s">
        <v>996</v>
      </c>
      <c r="AE47" s="72" t="s">
        <v>882</v>
      </c>
      <c r="AF47" s="164">
        <v>0</v>
      </c>
      <c r="AG47" s="164">
        <v>0</v>
      </c>
      <c r="AH47" s="164" t="s">
        <v>882</v>
      </c>
      <c r="AI47" s="87">
        <f t="shared" si="1"/>
        <v>14</v>
      </c>
    </row>
    <row r="48" spans="1:16384" s="75" customFormat="1" ht="82.5" customHeight="1" x14ac:dyDescent="0.2">
      <c r="A48" s="72">
        <f t="shared" si="2"/>
        <v>44</v>
      </c>
      <c r="B48" s="72" t="s">
        <v>714</v>
      </c>
      <c r="C48" s="72" t="s">
        <v>78</v>
      </c>
      <c r="D48" s="72" t="s">
        <v>716</v>
      </c>
      <c r="E48" s="72" t="s">
        <v>62</v>
      </c>
      <c r="F48" s="72" t="s">
        <v>251</v>
      </c>
      <c r="G48" s="72" t="s">
        <v>856</v>
      </c>
      <c r="H48" s="70" t="s">
        <v>918</v>
      </c>
      <c r="I48" s="70" t="s">
        <v>882</v>
      </c>
      <c r="J48" s="70" t="s">
        <v>977</v>
      </c>
      <c r="K48" s="72" t="s">
        <v>882</v>
      </c>
      <c r="L48" s="72" t="s">
        <v>803</v>
      </c>
      <c r="M48" s="72" t="s">
        <v>996</v>
      </c>
      <c r="N48" s="72" t="s">
        <v>882</v>
      </c>
      <c r="O48" s="72" t="s">
        <v>882</v>
      </c>
      <c r="P48" s="72" t="s">
        <v>882</v>
      </c>
      <c r="Q48" s="72" t="s">
        <v>882</v>
      </c>
      <c r="R48" s="72" t="s">
        <v>882</v>
      </c>
      <c r="S48" s="72" t="s">
        <v>882</v>
      </c>
      <c r="T48" s="72" t="s">
        <v>882</v>
      </c>
      <c r="U48" s="72" t="s">
        <v>744</v>
      </c>
      <c r="V48" s="72" t="s">
        <v>743</v>
      </c>
      <c r="W48" s="72" t="s">
        <v>744</v>
      </c>
      <c r="X48" s="72" t="s">
        <v>996</v>
      </c>
      <c r="Y48" s="72" t="s">
        <v>882</v>
      </c>
      <c r="Z48" s="72" t="s">
        <v>882</v>
      </c>
      <c r="AA48" s="72" t="s">
        <v>882</v>
      </c>
      <c r="AB48" s="72" t="s">
        <v>882</v>
      </c>
      <c r="AC48" s="72" t="s">
        <v>882</v>
      </c>
      <c r="AD48" s="72" t="s">
        <v>996</v>
      </c>
      <c r="AE48" s="72" t="s">
        <v>882</v>
      </c>
      <c r="AF48" s="164">
        <v>0</v>
      </c>
      <c r="AG48" s="164">
        <v>0</v>
      </c>
      <c r="AH48" s="164" t="s">
        <v>882</v>
      </c>
      <c r="AI48" s="87">
        <f t="shared" si="1"/>
        <v>14</v>
      </c>
    </row>
    <row r="49" spans="1:35" s="75" customFormat="1" ht="100.5" customHeight="1" x14ac:dyDescent="0.2">
      <c r="A49" s="72">
        <f t="shared" si="2"/>
        <v>45</v>
      </c>
      <c r="B49" s="72" t="s">
        <v>692</v>
      </c>
      <c r="C49" s="72" t="s">
        <v>22</v>
      </c>
      <c r="D49" s="72" t="s">
        <v>793</v>
      </c>
      <c r="E49" s="72" t="s">
        <v>47</v>
      </c>
      <c r="F49" s="72" t="s">
        <v>227</v>
      </c>
      <c r="G49" s="72" t="s">
        <v>276</v>
      </c>
      <c r="H49" s="71">
        <v>162</v>
      </c>
      <c r="I49" s="71">
        <v>5</v>
      </c>
      <c r="J49" s="71">
        <v>2.5</v>
      </c>
      <c r="K49" s="71">
        <v>0</v>
      </c>
      <c r="L49" s="72">
        <v>3</v>
      </c>
      <c r="M49" s="72" t="s">
        <v>996</v>
      </c>
      <c r="N49" s="72" t="s">
        <v>882</v>
      </c>
      <c r="O49" s="72" t="s">
        <v>882</v>
      </c>
      <c r="P49" s="72" t="s">
        <v>882</v>
      </c>
      <c r="Q49" s="72" t="s">
        <v>882</v>
      </c>
      <c r="R49" s="72" t="s">
        <v>882</v>
      </c>
      <c r="S49" s="72" t="s">
        <v>745</v>
      </c>
      <c r="T49" s="71">
        <v>5</v>
      </c>
      <c r="U49" s="71">
        <v>8</v>
      </c>
      <c r="V49" s="71">
        <v>2</v>
      </c>
      <c r="W49" s="71">
        <v>0</v>
      </c>
      <c r="X49" s="72" t="s">
        <v>996</v>
      </c>
      <c r="Y49" s="72" t="s">
        <v>882</v>
      </c>
      <c r="Z49" s="71">
        <v>0</v>
      </c>
      <c r="AA49" s="71">
        <v>0</v>
      </c>
      <c r="AB49" s="72" t="s">
        <v>882</v>
      </c>
      <c r="AC49" s="71">
        <v>0</v>
      </c>
      <c r="AD49" s="72" t="s">
        <v>996</v>
      </c>
      <c r="AE49" s="72" t="s">
        <v>882</v>
      </c>
      <c r="AF49" s="71">
        <v>0</v>
      </c>
      <c r="AG49" s="72">
        <v>0</v>
      </c>
      <c r="AH49" s="164" t="s">
        <v>882</v>
      </c>
      <c r="AI49" s="87">
        <f t="shared" si="1"/>
        <v>13</v>
      </c>
    </row>
    <row r="50" spans="1:35" s="75" customFormat="1" ht="63" customHeight="1" x14ac:dyDescent="0.2">
      <c r="A50" s="72">
        <f t="shared" si="2"/>
        <v>46</v>
      </c>
      <c r="B50" s="72" t="s">
        <v>704</v>
      </c>
      <c r="C50" s="72" t="s">
        <v>103</v>
      </c>
      <c r="D50" s="72" t="s">
        <v>795</v>
      </c>
      <c r="E50" s="72" t="s">
        <v>89</v>
      </c>
      <c r="F50" s="72" t="s">
        <v>210</v>
      </c>
      <c r="G50" s="72" t="s">
        <v>734</v>
      </c>
      <c r="H50" s="70" t="s">
        <v>913</v>
      </c>
      <c r="I50" s="70" t="s">
        <v>882</v>
      </c>
      <c r="J50" s="70" t="s">
        <v>745</v>
      </c>
      <c r="K50" s="72" t="s">
        <v>882</v>
      </c>
      <c r="L50" s="72" t="s">
        <v>743</v>
      </c>
      <c r="M50" s="72" t="s">
        <v>996</v>
      </c>
      <c r="N50" s="72" t="s">
        <v>882</v>
      </c>
      <c r="O50" s="72" t="s">
        <v>882</v>
      </c>
      <c r="P50" s="72" t="s">
        <v>882</v>
      </c>
      <c r="Q50" s="72" t="s">
        <v>882</v>
      </c>
      <c r="R50" s="72" t="s">
        <v>882</v>
      </c>
      <c r="S50" s="72" t="s">
        <v>745</v>
      </c>
      <c r="T50" s="72" t="s">
        <v>743</v>
      </c>
      <c r="U50" s="72" t="s">
        <v>807</v>
      </c>
      <c r="V50" s="72" t="s">
        <v>882</v>
      </c>
      <c r="W50" s="72" t="s">
        <v>882</v>
      </c>
      <c r="X50" s="72" t="s">
        <v>996</v>
      </c>
      <c r="Y50" s="72" t="s">
        <v>882</v>
      </c>
      <c r="Z50" s="72" t="s">
        <v>882</v>
      </c>
      <c r="AA50" s="72" t="s">
        <v>882</v>
      </c>
      <c r="AB50" s="72" t="s">
        <v>882</v>
      </c>
      <c r="AC50" s="72" t="s">
        <v>882</v>
      </c>
      <c r="AD50" s="72" t="s">
        <v>996</v>
      </c>
      <c r="AE50" s="72" t="s">
        <v>882</v>
      </c>
      <c r="AF50" s="72">
        <v>0</v>
      </c>
      <c r="AG50" s="72">
        <v>0</v>
      </c>
      <c r="AH50" s="164" t="s">
        <v>882</v>
      </c>
      <c r="AI50" s="87">
        <f t="shared" si="1"/>
        <v>10</v>
      </c>
    </row>
    <row r="51" spans="1:35" s="75" customFormat="1" ht="63" customHeight="1" x14ac:dyDescent="0.2">
      <c r="A51" s="72">
        <f t="shared" si="2"/>
        <v>47</v>
      </c>
      <c r="B51" s="72" t="s">
        <v>688</v>
      </c>
      <c r="C51" s="72" t="s">
        <v>14</v>
      </c>
      <c r="D51" s="72" t="s">
        <v>773</v>
      </c>
      <c r="E51" s="72" t="s">
        <v>10</v>
      </c>
      <c r="F51" s="72" t="s">
        <v>197</v>
      </c>
      <c r="G51" s="72" t="s">
        <v>772</v>
      </c>
      <c r="H51" s="70" t="s">
        <v>884</v>
      </c>
      <c r="I51" s="70" t="s">
        <v>882</v>
      </c>
      <c r="J51" s="70" t="s">
        <v>943</v>
      </c>
      <c r="K51" s="72" t="s">
        <v>882</v>
      </c>
      <c r="L51" s="72" t="s">
        <v>803</v>
      </c>
      <c r="M51" s="72" t="s">
        <v>996</v>
      </c>
      <c r="N51" s="72" t="s">
        <v>882</v>
      </c>
      <c r="O51" s="72" t="s">
        <v>882</v>
      </c>
      <c r="P51" s="72" t="s">
        <v>882</v>
      </c>
      <c r="Q51" s="72" t="s">
        <v>882</v>
      </c>
      <c r="R51" s="72" t="s">
        <v>882</v>
      </c>
      <c r="S51" s="72" t="s">
        <v>745</v>
      </c>
      <c r="T51" s="72" t="s">
        <v>743</v>
      </c>
      <c r="U51" s="72" t="s">
        <v>813</v>
      </c>
      <c r="V51" s="72" t="s">
        <v>744</v>
      </c>
      <c r="W51" s="72" t="s">
        <v>882</v>
      </c>
      <c r="X51" s="72" t="s">
        <v>996</v>
      </c>
      <c r="Y51" s="72" t="s">
        <v>882</v>
      </c>
      <c r="Z51" s="72" t="s">
        <v>882</v>
      </c>
      <c r="AA51" s="72" t="s">
        <v>882</v>
      </c>
      <c r="AB51" s="72" t="s">
        <v>882</v>
      </c>
      <c r="AC51" s="72" t="s">
        <v>882</v>
      </c>
      <c r="AD51" s="72" t="s">
        <v>1012</v>
      </c>
      <c r="AE51" s="72" t="s">
        <v>882</v>
      </c>
      <c r="AF51" s="164">
        <v>0</v>
      </c>
      <c r="AG51" s="164" t="s">
        <v>882</v>
      </c>
      <c r="AH51" s="164" t="s">
        <v>882</v>
      </c>
      <c r="AI51" s="87">
        <f>I51+K51+L51+P51+R51+T51+W51+AA51+AC51+AG51+N51+Y51+AE51</f>
        <v>9</v>
      </c>
    </row>
    <row r="52" spans="1:35" s="75" customFormat="1" ht="67.5" customHeight="1" x14ac:dyDescent="0.2">
      <c r="A52" s="72">
        <f t="shared" si="2"/>
        <v>48</v>
      </c>
      <c r="B52" s="72" t="s">
        <v>686</v>
      </c>
      <c r="C52" s="72" t="s">
        <v>6</v>
      </c>
      <c r="D52" s="72" t="s">
        <v>845</v>
      </c>
      <c r="E52" s="72" t="s">
        <v>10</v>
      </c>
      <c r="F52" s="72" t="s">
        <v>194</v>
      </c>
      <c r="G52" s="72" t="s">
        <v>770</v>
      </c>
      <c r="H52" s="70" t="s">
        <v>883</v>
      </c>
      <c r="I52" s="70" t="s">
        <v>882</v>
      </c>
      <c r="J52" s="72" t="s">
        <v>882</v>
      </c>
      <c r="K52" s="72" t="s">
        <v>882</v>
      </c>
      <c r="L52" s="72" t="s">
        <v>803</v>
      </c>
      <c r="M52" s="72" t="s">
        <v>996</v>
      </c>
      <c r="N52" s="72" t="s">
        <v>882</v>
      </c>
      <c r="O52" s="72" t="s">
        <v>882</v>
      </c>
      <c r="P52" s="72" t="s">
        <v>882</v>
      </c>
      <c r="Q52" s="72" t="s">
        <v>882</v>
      </c>
      <c r="R52" s="72" t="s">
        <v>882</v>
      </c>
      <c r="S52" s="72" t="s">
        <v>882</v>
      </c>
      <c r="T52" s="72" t="s">
        <v>882</v>
      </c>
      <c r="U52" s="72" t="s">
        <v>882</v>
      </c>
      <c r="V52" s="72" t="s">
        <v>805</v>
      </c>
      <c r="W52" s="72" t="s">
        <v>882</v>
      </c>
      <c r="X52" s="72" t="s">
        <v>996</v>
      </c>
      <c r="Y52" s="72" t="s">
        <v>882</v>
      </c>
      <c r="Z52" s="72" t="s">
        <v>882</v>
      </c>
      <c r="AA52" s="72" t="s">
        <v>882</v>
      </c>
      <c r="AB52" s="72" t="s">
        <v>882</v>
      </c>
      <c r="AC52" s="72" t="s">
        <v>882</v>
      </c>
      <c r="AD52" s="72" t="s">
        <v>996</v>
      </c>
      <c r="AE52" s="72" t="s">
        <v>882</v>
      </c>
      <c r="AF52" s="164">
        <v>0</v>
      </c>
      <c r="AG52" s="164">
        <v>0</v>
      </c>
      <c r="AH52" s="164" t="s">
        <v>882</v>
      </c>
      <c r="AI52" s="87">
        <f t="shared" si="1"/>
        <v>4</v>
      </c>
    </row>
    <row r="53" spans="1:35" s="75" customFormat="1" ht="67.5" customHeight="1" x14ac:dyDescent="0.2">
      <c r="A53" s="72">
        <f t="shared" si="2"/>
        <v>49</v>
      </c>
      <c r="B53" s="72" t="s">
        <v>704</v>
      </c>
      <c r="C53" s="72" t="s">
        <v>103</v>
      </c>
      <c r="D53" s="72" t="s">
        <v>705</v>
      </c>
      <c r="E53" s="72" t="s">
        <v>89</v>
      </c>
      <c r="F53" s="72" t="s">
        <v>291</v>
      </c>
      <c r="G53" s="72" t="s">
        <v>736</v>
      </c>
      <c r="H53" s="70" t="s">
        <v>883</v>
      </c>
      <c r="I53" s="70" t="s">
        <v>882</v>
      </c>
      <c r="J53" s="70" t="s">
        <v>971</v>
      </c>
      <c r="K53" s="72" t="s">
        <v>882</v>
      </c>
      <c r="L53" s="72" t="s">
        <v>803</v>
      </c>
      <c r="M53" s="72" t="s">
        <v>996</v>
      </c>
      <c r="N53" s="72" t="s">
        <v>882</v>
      </c>
      <c r="O53" s="72" t="s">
        <v>882</v>
      </c>
      <c r="P53" s="72" t="s">
        <v>882</v>
      </c>
      <c r="Q53" s="72" t="s">
        <v>882</v>
      </c>
      <c r="R53" s="72" t="s">
        <v>882</v>
      </c>
      <c r="S53" s="72" t="s">
        <v>882</v>
      </c>
      <c r="T53" s="72" t="s">
        <v>882</v>
      </c>
      <c r="U53" s="72" t="s">
        <v>744</v>
      </c>
      <c r="V53" s="72" t="s">
        <v>801</v>
      </c>
      <c r="W53" s="72" t="s">
        <v>882</v>
      </c>
      <c r="X53" s="72" t="s">
        <v>996</v>
      </c>
      <c r="Y53" s="72" t="s">
        <v>882</v>
      </c>
      <c r="Z53" s="72" t="s">
        <v>882</v>
      </c>
      <c r="AA53" s="72" t="s">
        <v>882</v>
      </c>
      <c r="AB53" s="72" t="s">
        <v>882</v>
      </c>
      <c r="AC53" s="72" t="s">
        <v>882</v>
      </c>
      <c r="AD53" s="72" t="s">
        <v>996</v>
      </c>
      <c r="AE53" s="72" t="s">
        <v>882</v>
      </c>
      <c r="AF53" s="72">
        <v>0</v>
      </c>
      <c r="AG53" s="72">
        <v>0</v>
      </c>
      <c r="AH53" s="164" t="s">
        <v>882</v>
      </c>
      <c r="AI53" s="87">
        <f t="shared" si="1"/>
        <v>4</v>
      </c>
    </row>
    <row r="54" spans="1:35" s="75" customFormat="1" ht="67.5" customHeight="1" x14ac:dyDescent="0.2">
      <c r="A54" s="72">
        <f t="shared" si="2"/>
        <v>50</v>
      </c>
      <c r="B54" s="72" t="s">
        <v>692</v>
      </c>
      <c r="C54" s="72" t="s">
        <v>22</v>
      </c>
      <c r="D54" s="72" t="s">
        <v>694</v>
      </c>
      <c r="E54" s="72" t="s">
        <v>24</v>
      </c>
      <c r="F54" s="72" t="s">
        <v>201</v>
      </c>
      <c r="G54" s="72" t="s">
        <v>781</v>
      </c>
      <c r="H54" s="70" t="s">
        <v>886</v>
      </c>
      <c r="I54" s="70" t="s">
        <v>882</v>
      </c>
      <c r="J54" s="70" t="s">
        <v>947</v>
      </c>
      <c r="K54" s="72" t="s">
        <v>882</v>
      </c>
      <c r="L54" s="72" t="s">
        <v>803</v>
      </c>
      <c r="M54" s="72" t="s">
        <v>996</v>
      </c>
      <c r="N54" s="72" t="s">
        <v>882</v>
      </c>
      <c r="O54" s="72" t="s">
        <v>882</v>
      </c>
      <c r="P54" s="72" t="s">
        <v>882</v>
      </c>
      <c r="Q54" s="72" t="s">
        <v>882</v>
      </c>
      <c r="R54" s="72" t="s">
        <v>882</v>
      </c>
      <c r="S54" s="72" t="s">
        <v>882</v>
      </c>
      <c r="T54" s="72" t="s">
        <v>882</v>
      </c>
      <c r="U54" s="72" t="s">
        <v>806</v>
      </c>
      <c r="V54" s="72" t="s">
        <v>801</v>
      </c>
      <c r="W54" s="72" t="s">
        <v>882</v>
      </c>
      <c r="X54" s="72" t="s">
        <v>996</v>
      </c>
      <c r="Y54" s="72" t="s">
        <v>882</v>
      </c>
      <c r="Z54" s="72" t="s">
        <v>882</v>
      </c>
      <c r="AA54" s="72" t="s">
        <v>882</v>
      </c>
      <c r="AB54" s="72" t="s">
        <v>882</v>
      </c>
      <c r="AC54" s="72" t="s">
        <v>882</v>
      </c>
      <c r="AD54" s="72" t="s">
        <v>996</v>
      </c>
      <c r="AE54" s="72" t="s">
        <v>882</v>
      </c>
      <c r="AF54" s="72">
        <v>0</v>
      </c>
      <c r="AG54" s="72">
        <v>0</v>
      </c>
      <c r="AH54" s="164" t="s">
        <v>882</v>
      </c>
      <c r="AI54" s="87">
        <f t="shared" si="1"/>
        <v>4</v>
      </c>
    </row>
    <row r="55" spans="1:35" s="75" customFormat="1" ht="67.5" customHeight="1" x14ac:dyDescent="0.2">
      <c r="A55" s="72">
        <f t="shared" si="2"/>
        <v>51</v>
      </c>
      <c r="B55" s="72" t="s">
        <v>697</v>
      </c>
      <c r="C55" s="72" t="s">
        <v>51</v>
      </c>
      <c r="D55" s="72" t="s">
        <v>700</v>
      </c>
      <c r="E55" s="72" t="s">
        <v>24</v>
      </c>
      <c r="F55" s="72" t="s">
        <v>237</v>
      </c>
      <c r="G55" s="72" t="s">
        <v>278</v>
      </c>
      <c r="H55" s="70" t="s">
        <v>900</v>
      </c>
      <c r="I55" s="70" t="s">
        <v>882</v>
      </c>
      <c r="J55" s="70" t="s">
        <v>957</v>
      </c>
      <c r="K55" s="72" t="s">
        <v>882</v>
      </c>
      <c r="L55" s="72" t="s">
        <v>803</v>
      </c>
      <c r="M55" s="72" t="s">
        <v>996</v>
      </c>
      <c r="N55" s="72" t="s">
        <v>882</v>
      </c>
      <c r="O55" s="72" t="s">
        <v>882</v>
      </c>
      <c r="P55" s="72" t="s">
        <v>882</v>
      </c>
      <c r="Q55" s="72" t="s">
        <v>882</v>
      </c>
      <c r="R55" s="72" t="s">
        <v>882</v>
      </c>
      <c r="S55" s="72" t="s">
        <v>882</v>
      </c>
      <c r="T55" s="72" t="s">
        <v>882</v>
      </c>
      <c r="U55" s="72" t="s">
        <v>808</v>
      </c>
      <c r="V55" s="72" t="s">
        <v>920</v>
      </c>
      <c r="W55" s="72" t="s">
        <v>882</v>
      </c>
      <c r="X55" s="72" t="s">
        <v>996</v>
      </c>
      <c r="Y55" s="72" t="s">
        <v>882</v>
      </c>
      <c r="Z55" s="72" t="s">
        <v>882</v>
      </c>
      <c r="AA55" s="72" t="s">
        <v>882</v>
      </c>
      <c r="AB55" s="72" t="s">
        <v>882</v>
      </c>
      <c r="AC55" s="72" t="s">
        <v>882</v>
      </c>
      <c r="AD55" s="72" t="s">
        <v>996</v>
      </c>
      <c r="AE55" s="72" t="s">
        <v>882</v>
      </c>
      <c r="AF55" s="72">
        <v>0</v>
      </c>
      <c r="AG55" s="72">
        <v>0</v>
      </c>
      <c r="AH55" s="164" t="s">
        <v>882</v>
      </c>
      <c r="AI55" s="87">
        <f t="shared" si="1"/>
        <v>4</v>
      </c>
    </row>
    <row r="56" spans="1:35" s="75" customFormat="1" ht="100.5" customHeight="1" x14ac:dyDescent="0.2">
      <c r="A56" s="72">
        <f t="shared" si="2"/>
        <v>52</v>
      </c>
      <c r="B56" s="72" t="s">
        <v>692</v>
      </c>
      <c r="C56" s="72" t="s">
        <v>22</v>
      </c>
      <c r="D56" s="72" t="s">
        <v>778</v>
      </c>
      <c r="E56" s="72" t="s">
        <v>24</v>
      </c>
      <c r="F56" s="72" t="s">
        <v>205</v>
      </c>
      <c r="G56" s="72" t="s">
        <v>779</v>
      </c>
      <c r="H56" s="71">
        <v>0</v>
      </c>
      <c r="I56" s="71">
        <v>0</v>
      </c>
      <c r="J56" s="72" t="s">
        <v>882</v>
      </c>
      <c r="K56" s="72" t="s">
        <v>882</v>
      </c>
      <c r="L56" s="72" t="s">
        <v>803</v>
      </c>
      <c r="M56" s="72" t="s">
        <v>996</v>
      </c>
      <c r="N56" s="72" t="s">
        <v>882</v>
      </c>
      <c r="O56" s="72" t="s">
        <v>882</v>
      </c>
      <c r="P56" s="72" t="s">
        <v>882</v>
      </c>
      <c r="Q56" s="72" t="s">
        <v>882</v>
      </c>
      <c r="R56" s="72" t="s">
        <v>882</v>
      </c>
      <c r="S56" s="72" t="s">
        <v>882</v>
      </c>
      <c r="T56" s="72" t="s">
        <v>882</v>
      </c>
      <c r="U56" s="71">
        <v>0</v>
      </c>
      <c r="V56" s="71">
        <v>9</v>
      </c>
      <c r="W56" s="71">
        <v>0</v>
      </c>
      <c r="X56" s="72" t="s">
        <v>996</v>
      </c>
      <c r="Y56" s="72" t="s">
        <v>882</v>
      </c>
      <c r="Z56" s="71">
        <v>0</v>
      </c>
      <c r="AA56" s="71">
        <v>0</v>
      </c>
      <c r="AB56" s="72" t="s">
        <v>882</v>
      </c>
      <c r="AC56" s="71">
        <v>0</v>
      </c>
      <c r="AD56" s="72" t="s">
        <v>996</v>
      </c>
      <c r="AE56" s="72" t="s">
        <v>882</v>
      </c>
      <c r="AF56" s="72">
        <v>0</v>
      </c>
      <c r="AG56" s="72">
        <v>0</v>
      </c>
      <c r="AH56" s="164" t="s">
        <v>882</v>
      </c>
      <c r="AI56" s="87">
        <f t="shared" si="1"/>
        <v>4</v>
      </c>
    </row>
    <row r="57" spans="1:35" s="75" customFormat="1" ht="78.75" customHeight="1" x14ac:dyDescent="0.2">
      <c r="A57" s="72">
        <f t="shared" si="2"/>
        <v>53</v>
      </c>
      <c r="B57" s="72" t="s">
        <v>697</v>
      </c>
      <c r="C57" s="72" t="s">
        <v>51</v>
      </c>
      <c r="D57" s="72" t="s">
        <v>699</v>
      </c>
      <c r="E57" s="72" t="s">
        <v>690</v>
      </c>
      <c r="F57" s="72" t="s">
        <v>235</v>
      </c>
      <c r="G57" s="72" t="s">
        <v>731</v>
      </c>
      <c r="H57" s="70" t="s">
        <v>882</v>
      </c>
      <c r="I57" s="70" t="s">
        <v>882</v>
      </c>
      <c r="J57" s="70" t="s">
        <v>882</v>
      </c>
      <c r="K57" s="72" t="s">
        <v>882</v>
      </c>
      <c r="L57" s="72" t="s">
        <v>803</v>
      </c>
      <c r="M57" s="72" t="s">
        <v>996</v>
      </c>
      <c r="N57" s="72" t="s">
        <v>882</v>
      </c>
      <c r="O57" s="72" t="s">
        <v>882</v>
      </c>
      <c r="P57" s="72" t="s">
        <v>882</v>
      </c>
      <c r="Q57" s="72" t="s">
        <v>882</v>
      </c>
      <c r="R57" s="72" t="s">
        <v>882</v>
      </c>
      <c r="S57" s="72" t="s">
        <v>882</v>
      </c>
      <c r="T57" s="72" t="s">
        <v>882</v>
      </c>
      <c r="U57" s="72" t="s">
        <v>882</v>
      </c>
      <c r="V57" s="72" t="s">
        <v>882</v>
      </c>
      <c r="W57" s="72" t="s">
        <v>882</v>
      </c>
      <c r="X57" s="72" t="s">
        <v>996</v>
      </c>
      <c r="Y57" s="72" t="s">
        <v>882</v>
      </c>
      <c r="Z57" s="72" t="s">
        <v>882</v>
      </c>
      <c r="AA57" s="72" t="s">
        <v>882</v>
      </c>
      <c r="AB57" s="72" t="s">
        <v>882</v>
      </c>
      <c r="AC57" s="72" t="s">
        <v>882</v>
      </c>
      <c r="AD57" s="72" t="s">
        <v>996</v>
      </c>
      <c r="AE57" s="72" t="s">
        <v>882</v>
      </c>
      <c r="AF57" s="72">
        <v>0</v>
      </c>
      <c r="AG57" s="72">
        <v>0</v>
      </c>
      <c r="AH57" s="164" t="s">
        <v>882</v>
      </c>
      <c r="AI57" s="87">
        <f t="shared" si="1"/>
        <v>4</v>
      </c>
    </row>
    <row r="58" spans="1:35" s="75" customFormat="1" ht="78.75" customHeight="1" x14ac:dyDescent="0.2">
      <c r="A58" s="72">
        <f t="shared" si="2"/>
        <v>54</v>
      </c>
      <c r="B58" s="72" t="s">
        <v>572</v>
      </c>
      <c r="C58" s="72" t="s">
        <v>86</v>
      </c>
      <c r="D58" s="72" t="s">
        <v>797</v>
      </c>
      <c r="E58" s="72" t="s">
        <v>24</v>
      </c>
      <c r="F58" s="72" t="s">
        <v>201</v>
      </c>
      <c r="G58" s="72" t="s">
        <v>833</v>
      </c>
      <c r="H58" s="72" t="s">
        <v>919</v>
      </c>
      <c r="I58" s="70" t="s">
        <v>882</v>
      </c>
      <c r="J58" s="72" t="s">
        <v>979</v>
      </c>
      <c r="K58" s="72" t="s">
        <v>882</v>
      </c>
      <c r="L58" s="72" t="s">
        <v>802</v>
      </c>
      <c r="M58" s="72" t="s">
        <v>996</v>
      </c>
      <c r="N58" s="72" t="s">
        <v>882</v>
      </c>
      <c r="O58" s="72" t="s">
        <v>882</v>
      </c>
      <c r="P58" s="72" t="s">
        <v>882</v>
      </c>
      <c r="Q58" s="72" t="s">
        <v>882</v>
      </c>
      <c r="R58" s="72" t="s">
        <v>882</v>
      </c>
      <c r="S58" s="72" t="s">
        <v>882</v>
      </c>
      <c r="T58" s="72" t="s">
        <v>882</v>
      </c>
      <c r="U58" s="72" t="s">
        <v>810</v>
      </c>
      <c r="V58" s="72" t="s">
        <v>801</v>
      </c>
      <c r="W58" s="72" t="s">
        <v>882</v>
      </c>
      <c r="X58" s="72" t="s">
        <v>996</v>
      </c>
      <c r="Y58" s="72" t="s">
        <v>882</v>
      </c>
      <c r="Z58" s="72" t="s">
        <v>882</v>
      </c>
      <c r="AA58" s="72" t="s">
        <v>882</v>
      </c>
      <c r="AB58" s="72" t="s">
        <v>882</v>
      </c>
      <c r="AC58" s="72" t="s">
        <v>882</v>
      </c>
      <c r="AD58" s="72" t="s">
        <v>996</v>
      </c>
      <c r="AE58" s="72" t="s">
        <v>882</v>
      </c>
      <c r="AF58" s="72">
        <v>0</v>
      </c>
      <c r="AG58" s="72">
        <v>0</v>
      </c>
      <c r="AH58" s="164" t="s">
        <v>882</v>
      </c>
      <c r="AI58" s="87">
        <f t="shared" si="1"/>
        <v>3</v>
      </c>
    </row>
    <row r="59" spans="1:35" s="75" customFormat="1" ht="78.75" customHeight="1" x14ac:dyDescent="0.2">
      <c r="A59" s="72">
        <f t="shared" si="2"/>
        <v>55</v>
      </c>
      <c r="B59" s="72" t="s">
        <v>692</v>
      </c>
      <c r="C59" s="72" t="s">
        <v>22</v>
      </c>
      <c r="D59" s="86" t="s">
        <v>783</v>
      </c>
      <c r="E59" s="72" t="s">
        <v>89</v>
      </c>
      <c r="F59" s="72" t="s">
        <v>785</v>
      </c>
      <c r="G59" s="72" t="s">
        <v>178</v>
      </c>
      <c r="H59" s="71">
        <v>196</v>
      </c>
      <c r="I59" s="71">
        <v>10</v>
      </c>
      <c r="J59" s="71">
        <v>2.88</v>
      </c>
      <c r="K59" s="71">
        <v>0</v>
      </c>
      <c r="L59" s="72" t="s">
        <v>803</v>
      </c>
      <c r="M59" s="72" t="s">
        <v>996</v>
      </c>
      <c r="N59" s="72" t="s">
        <v>882</v>
      </c>
      <c r="O59" s="72" t="s">
        <v>882</v>
      </c>
      <c r="P59" s="72" t="s">
        <v>882</v>
      </c>
      <c r="Q59" s="72" t="s">
        <v>882</v>
      </c>
      <c r="R59" s="72" t="s">
        <v>882</v>
      </c>
      <c r="S59" s="72" t="s">
        <v>882</v>
      </c>
      <c r="T59" s="72" t="s">
        <v>882</v>
      </c>
      <c r="U59" s="71">
        <v>8</v>
      </c>
      <c r="V59" s="71">
        <v>22</v>
      </c>
      <c r="W59" s="71">
        <v>10</v>
      </c>
      <c r="X59" s="72" t="s">
        <v>996</v>
      </c>
      <c r="Y59" s="72" t="s">
        <v>882</v>
      </c>
      <c r="Z59" s="71">
        <v>0</v>
      </c>
      <c r="AA59" s="71">
        <v>0</v>
      </c>
      <c r="AB59" s="72" t="s">
        <v>882</v>
      </c>
      <c r="AC59" s="71">
        <v>0</v>
      </c>
      <c r="AD59" s="72" t="s">
        <v>996</v>
      </c>
      <c r="AE59" s="72" t="s">
        <v>882</v>
      </c>
      <c r="AF59" s="72">
        <v>0</v>
      </c>
      <c r="AG59" s="72">
        <v>0</v>
      </c>
      <c r="AH59" s="164">
        <v>20</v>
      </c>
      <c r="AI59" s="87" t="s">
        <v>1018</v>
      </c>
    </row>
    <row r="60" spans="1:35" s="75" customFormat="1" ht="78.75" customHeight="1" x14ac:dyDescent="0.2">
      <c r="A60" s="72">
        <f t="shared" si="2"/>
        <v>56</v>
      </c>
      <c r="B60" s="72" t="s">
        <v>707</v>
      </c>
      <c r="C60" s="72" t="s">
        <v>105</v>
      </c>
      <c r="D60" s="86" t="s">
        <v>796</v>
      </c>
      <c r="E60" s="72" t="s">
        <v>89</v>
      </c>
      <c r="F60" s="72" t="s">
        <v>831</v>
      </c>
      <c r="G60" s="72" t="s">
        <v>854</v>
      </c>
      <c r="H60" s="70" t="s">
        <v>916</v>
      </c>
      <c r="I60" s="70" t="s">
        <v>743</v>
      </c>
      <c r="J60" s="70" t="s">
        <v>951</v>
      </c>
      <c r="K60" s="72" t="s">
        <v>882</v>
      </c>
      <c r="L60" s="72" t="s">
        <v>803</v>
      </c>
      <c r="M60" s="72" t="s">
        <v>996</v>
      </c>
      <c r="N60" s="72" t="s">
        <v>882</v>
      </c>
      <c r="O60" s="72" t="s">
        <v>882</v>
      </c>
      <c r="P60" s="72" t="s">
        <v>882</v>
      </c>
      <c r="Q60" s="72" t="s">
        <v>881</v>
      </c>
      <c r="R60" s="72" t="s">
        <v>743</v>
      </c>
      <c r="S60" s="72" t="s">
        <v>882</v>
      </c>
      <c r="T60" s="72" t="s">
        <v>882</v>
      </c>
      <c r="U60" s="72" t="s">
        <v>805</v>
      </c>
      <c r="V60" s="72" t="s">
        <v>744</v>
      </c>
      <c r="W60" s="72" t="s">
        <v>744</v>
      </c>
      <c r="X60" s="72" t="s">
        <v>996</v>
      </c>
      <c r="Y60" s="72" t="s">
        <v>882</v>
      </c>
      <c r="Z60" s="72" t="s">
        <v>882</v>
      </c>
      <c r="AA60" s="70" t="s">
        <v>882</v>
      </c>
      <c r="AB60" s="72" t="s">
        <v>882</v>
      </c>
      <c r="AC60" s="72" t="s">
        <v>882</v>
      </c>
      <c r="AD60" s="72" t="s">
        <v>996</v>
      </c>
      <c r="AE60" s="72" t="s">
        <v>882</v>
      </c>
      <c r="AF60" s="72">
        <v>0</v>
      </c>
      <c r="AG60" s="72">
        <v>0</v>
      </c>
      <c r="AH60" s="164" t="s">
        <v>882</v>
      </c>
      <c r="AI60" s="87">
        <f t="shared" si="1"/>
        <v>24</v>
      </c>
    </row>
    <row r="61" spans="1:35" s="75" customFormat="1" ht="78.75" customHeight="1" x14ac:dyDescent="0.2">
      <c r="A61" s="72">
        <f t="shared" si="2"/>
        <v>57</v>
      </c>
      <c r="B61" s="72" t="s">
        <v>707</v>
      </c>
      <c r="C61" s="72" t="s">
        <v>105</v>
      </c>
      <c r="D61" s="86" t="s">
        <v>817</v>
      </c>
      <c r="E61" s="72" t="s">
        <v>89</v>
      </c>
      <c r="F61" s="72" t="s">
        <v>708</v>
      </c>
      <c r="G61" s="72" t="s">
        <v>709</v>
      </c>
      <c r="H61" s="70" t="s">
        <v>915</v>
      </c>
      <c r="I61" s="70" t="s">
        <v>882</v>
      </c>
      <c r="J61" s="70" t="s">
        <v>972</v>
      </c>
      <c r="K61" s="72" t="s">
        <v>882</v>
      </c>
      <c r="L61" s="72" t="s">
        <v>743</v>
      </c>
      <c r="M61" s="72" t="s">
        <v>996</v>
      </c>
      <c r="N61" s="72" t="s">
        <v>882</v>
      </c>
      <c r="O61" s="72" t="s">
        <v>882</v>
      </c>
      <c r="P61" s="72" t="s">
        <v>882</v>
      </c>
      <c r="Q61" s="72" t="s">
        <v>882</v>
      </c>
      <c r="R61" s="72" t="s">
        <v>882</v>
      </c>
      <c r="S61" s="72" t="s">
        <v>745</v>
      </c>
      <c r="T61" s="72" t="s">
        <v>743</v>
      </c>
      <c r="U61" s="72" t="s">
        <v>880</v>
      </c>
      <c r="V61" s="72" t="s">
        <v>809</v>
      </c>
      <c r="W61" s="72" t="s">
        <v>744</v>
      </c>
      <c r="X61" s="72" t="s">
        <v>996</v>
      </c>
      <c r="Y61" s="72" t="s">
        <v>882</v>
      </c>
      <c r="Z61" s="72" t="s">
        <v>882</v>
      </c>
      <c r="AA61" s="72" t="s">
        <v>882</v>
      </c>
      <c r="AB61" s="72" t="s">
        <v>882</v>
      </c>
      <c r="AC61" s="72" t="s">
        <v>882</v>
      </c>
      <c r="AD61" s="72" t="s">
        <v>996</v>
      </c>
      <c r="AE61" s="72" t="s">
        <v>882</v>
      </c>
      <c r="AF61" s="164">
        <v>0</v>
      </c>
      <c r="AG61" s="164">
        <v>0</v>
      </c>
      <c r="AH61" s="164" t="s">
        <v>882</v>
      </c>
      <c r="AI61" s="87">
        <f>I61+K61+L61+P61+R61+T61+W61+AA61+AC61+AG61+N61+Y61+AE61</f>
        <v>20</v>
      </c>
    </row>
    <row r="62" spans="1:35" s="75" customFormat="1" ht="78.75" customHeight="1" x14ac:dyDescent="0.2">
      <c r="A62" s="72">
        <f t="shared" si="2"/>
        <v>58</v>
      </c>
      <c r="B62" s="72" t="s">
        <v>692</v>
      </c>
      <c r="C62" s="72" t="s">
        <v>22</v>
      </c>
      <c r="D62" s="86" t="s">
        <v>782</v>
      </c>
      <c r="E62" s="72" t="s">
        <v>89</v>
      </c>
      <c r="F62" s="72" t="s">
        <v>210</v>
      </c>
      <c r="G62" s="72" t="s">
        <v>784</v>
      </c>
      <c r="H62" s="71">
        <v>136</v>
      </c>
      <c r="I62" s="71">
        <v>0</v>
      </c>
      <c r="J62" s="71">
        <v>1.88</v>
      </c>
      <c r="K62" s="71">
        <v>0</v>
      </c>
      <c r="L62" s="72" t="s">
        <v>803</v>
      </c>
      <c r="M62" s="72" t="s">
        <v>996</v>
      </c>
      <c r="N62" s="72" t="s">
        <v>882</v>
      </c>
      <c r="O62" s="72" t="s">
        <v>882</v>
      </c>
      <c r="P62" s="72" t="s">
        <v>882</v>
      </c>
      <c r="Q62" s="72" t="s">
        <v>882</v>
      </c>
      <c r="R62" s="72" t="s">
        <v>882</v>
      </c>
      <c r="S62" s="72" t="s">
        <v>745</v>
      </c>
      <c r="T62" s="71">
        <v>5</v>
      </c>
      <c r="U62" s="71">
        <v>8</v>
      </c>
      <c r="V62" s="71">
        <v>7</v>
      </c>
      <c r="W62" s="71">
        <v>10</v>
      </c>
      <c r="X62" s="72" t="s">
        <v>996</v>
      </c>
      <c r="Y62" s="72" t="s">
        <v>882</v>
      </c>
      <c r="Z62" s="71">
        <v>0</v>
      </c>
      <c r="AA62" s="71">
        <v>0</v>
      </c>
      <c r="AB62" s="72" t="s">
        <v>882</v>
      </c>
      <c r="AC62" s="71">
        <v>0</v>
      </c>
      <c r="AD62" s="72" t="s">
        <v>996</v>
      </c>
      <c r="AE62" s="72" t="s">
        <v>882</v>
      </c>
      <c r="AF62" s="72">
        <v>0</v>
      </c>
      <c r="AG62" s="72">
        <v>0</v>
      </c>
      <c r="AH62" s="164" t="s">
        <v>882</v>
      </c>
      <c r="AI62" s="87">
        <f>I62+K62+L62+P62+R62+T62+W62+AA62+AC62+AG62+N62+Y62+AE62</f>
        <v>19</v>
      </c>
    </row>
    <row r="63" spans="1:35" s="75" customFormat="1" ht="78.75" customHeight="1" x14ac:dyDescent="0.2">
      <c r="A63" s="72">
        <f t="shared" si="2"/>
        <v>59</v>
      </c>
      <c r="B63" s="72" t="s">
        <v>692</v>
      </c>
      <c r="C63" s="72" t="s">
        <v>22</v>
      </c>
      <c r="D63" s="86" t="s">
        <v>791</v>
      </c>
      <c r="E63" s="72" t="s">
        <v>44</v>
      </c>
      <c r="F63" s="72" t="s">
        <v>218</v>
      </c>
      <c r="G63" s="72" t="s">
        <v>792</v>
      </c>
      <c r="H63" s="71">
        <v>95</v>
      </c>
      <c r="I63" s="71">
        <v>0</v>
      </c>
      <c r="J63" s="71">
        <v>1</v>
      </c>
      <c r="K63" s="71">
        <v>0</v>
      </c>
      <c r="L63" s="72" t="s">
        <v>803</v>
      </c>
      <c r="M63" s="72" t="s">
        <v>996</v>
      </c>
      <c r="N63" s="72" t="s">
        <v>882</v>
      </c>
      <c r="O63" s="72" t="s">
        <v>882</v>
      </c>
      <c r="P63" s="72" t="s">
        <v>882</v>
      </c>
      <c r="Q63" s="72" t="s">
        <v>882</v>
      </c>
      <c r="R63" s="72" t="s">
        <v>882</v>
      </c>
      <c r="S63" s="72" t="s">
        <v>882</v>
      </c>
      <c r="T63" s="72" t="s">
        <v>882</v>
      </c>
      <c r="U63" s="71">
        <v>10</v>
      </c>
      <c r="V63" s="71">
        <v>4</v>
      </c>
      <c r="W63" s="71">
        <v>0</v>
      </c>
      <c r="X63" s="71">
        <v>82</v>
      </c>
      <c r="Y63" s="71">
        <v>10</v>
      </c>
      <c r="Z63" s="72" t="s">
        <v>882</v>
      </c>
      <c r="AA63" s="70" t="s">
        <v>882</v>
      </c>
      <c r="AB63" s="72" t="s">
        <v>882</v>
      </c>
      <c r="AC63" s="71">
        <v>0</v>
      </c>
      <c r="AD63" s="72" t="s">
        <v>996</v>
      </c>
      <c r="AE63" s="72" t="s">
        <v>882</v>
      </c>
      <c r="AF63" s="164">
        <v>0</v>
      </c>
      <c r="AG63" s="164">
        <v>0</v>
      </c>
      <c r="AH63" s="164" t="s">
        <v>882</v>
      </c>
      <c r="AI63" s="87">
        <f>I63+K63+L63+P63+R63+T63+W63+AA63+AC63+AG63+N63+Y63+AE63</f>
        <v>14</v>
      </c>
    </row>
    <row r="64" spans="1:35" s="75" customFormat="1" ht="78.75" customHeight="1" x14ac:dyDescent="0.2">
      <c r="A64" s="72">
        <f t="shared" si="2"/>
        <v>60</v>
      </c>
      <c r="B64" s="72" t="s">
        <v>692</v>
      </c>
      <c r="C64" s="72" t="s">
        <v>22</v>
      </c>
      <c r="D64" s="86" t="s">
        <v>862</v>
      </c>
      <c r="E64" s="72" t="s">
        <v>868</v>
      </c>
      <c r="F64" s="72" t="s">
        <v>867</v>
      </c>
      <c r="G64" s="72" t="s">
        <v>789</v>
      </c>
      <c r="H64" s="70" t="s">
        <v>895</v>
      </c>
      <c r="I64" s="70" t="s">
        <v>743</v>
      </c>
      <c r="J64" s="70" t="s">
        <v>801</v>
      </c>
      <c r="K64" s="72" t="s">
        <v>882</v>
      </c>
      <c r="L64" s="72" t="s">
        <v>803</v>
      </c>
      <c r="M64" s="72" t="s">
        <v>996</v>
      </c>
      <c r="N64" s="72" t="s">
        <v>882</v>
      </c>
      <c r="O64" s="72" t="s">
        <v>882</v>
      </c>
      <c r="P64" s="72" t="s">
        <v>882</v>
      </c>
      <c r="Q64" s="72" t="s">
        <v>882</v>
      </c>
      <c r="R64" s="72" t="s">
        <v>882</v>
      </c>
      <c r="S64" s="72" t="s">
        <v>882</v>
      </c>
      <c r="T64" s="72" t="s">
        <v>882</v>
      </c>
      <c r="U64" s="72" t="s">
        <v>744</v>
      </c>
      <c r="V64" s="72" t="s">
        <v>802</v>
      </c>
      <c r="W64" s="72" t="s">
        <v>882</v>
      </c>
      <c r="X64" s="72" t="s">
        <v>996</v>
      </c>
      <c r="Y64" s="72" t="s">
        <v>882</v>
      </c>
      <c r="Z64" s="72" t="s">
        <v>882</v>
      </c>
      <c r="AA64" s="70" t="s">
        <v>882</v>
      </c>
      <c r="AB64" s="72" t="s">
        <v>882</v>
      </c>
      <c r="AC64" s="72" t="s">
        <v>882</v>
      </c>
      <c r="AD64" s="72" t="s">
        <v>996</v>
      </c>
      <c r="AE64" s="72" t="s">
        <v>882</v>
      </c>
      <c r="AF64" s="72">
        <v>0</v>
      </c>
      <c r="AG64" s="72">
        <v>0</v>
      </c>
      <c r="AH64" s="164" t="s">
        <v>882</v>
      </c>
      <c r="AI64" s="87">
        <f t="shared" si="1"/>
        <v>9</v>
      </c>
    </row>
    <row r="65" spans="1:35" s="75" customFormat="1" ht="78.75" customHeight="1" x14ac:dyDescent="0.2">
      <c r="A65" s="72">
        <f t="shared" si="2"/>
        <v>61</v>
      </c>
      <c r="B65" s="72" t="s">
        <v>702</v>
      </c>
      <c r="C65" s="72" t="s">
        <v>64</v>
      </c>
      <c r="D65" s="86" t="s">
        <v>834</v>
      </c>
      <c r="E65" s="72" t="s">
        <v>690</v>
      </c>
      <c r="F65" s="72" t="s">
        <v>242</v>
      </c>
      <c r="G65" s="72" t="s">
        <v>852</v>
      </c>
      <c r="H65" s="70" t="s">
        <v>908</v>
      </c>
      <c r="I65" s="70" t="s">
        <v>882</v>
      </c>
      <c r="J65" s="70" t="s">
        <v>980</v>
      </c>
      <c r="K65" s="72" t="s">
        <v>882</v>
      </c>
      <c r="L65" s="72" t="s">
        <v>882</v>
      </c>
      <c r="M65" s="72" t="s">
        <v>996</v>
      </c>
      <c r="N65" s="72" t="s">
        <v>882</v>
      </c>
      <c r="O65" s="72" t="s">
        <v>882</v>
      </c>
      <c r="P65" s="72" t="s">
        <v>882</v>
      </c>
      <c r="Q65" s="72" t="s">
        <v>881</v>
      </c>
      <c r="R65" s="72" t="s">
        <v>743</v>
      </c>
      <c r="S65" s="72" t="s">
        <v>882</v>
      </c>
      <c r="T65" s="72" t="s">
        <v>882</v>
      </c>
      <c r="U65" s="72" t="s">
        <v>807</v>
      </c>
      <c r="V65" s="72" t="s">
        <v>801</v>
      </c>
      <c r="W65" s="72" t="s">
        <v>882</v>
      </c>
      <c r="X65" s="72" t="s">
        <v>996</v>
      </c>
      <c r="Y65" s="72" t="s">
        <v>882</v>
      </c>
      <c r="Z65" s="72" t="s">
        <v>882</v>
      </c>
      <c r="AA65" s="70" t="s">
        <v>882</v>
      </c>
      <c r="AB65" s="72" t="s">
        <v>882</v>
      </c>
      <c r="AC65" s="72" t="s">
        <v>882</v>
      </c>
      <c r="AD65" s="72" t="s">
        <v>996</v>
      </c>
      <c r="AE65" s="72" t="s">
        <v>882</v>
      </c>
      <c r="AF65" s="72">
        <v>0</v>
      </c>
      <c r="AG65" s="72">
        <v>0</v>
      </c>
      <c r="AH65" s="164" t="s">
        <v>882</v>
      </c>
      <c r="AI65" s="87">
        <f>I65+K65+L65+P65+R65+T65+W65+AA65+AC65+AG65+N65+Y65+AE65</f>
        <v>5</v>
      </c>
    </row>
    <row r="66" spans="1:35" s="75" customFormat="1" ht="78.75" customHeight="1" x14ac:dyDescent="0.2">
      <c r="A66" s="72">
        <f t="shared" si="2"/>
        <v>62</v>
      </c>
      <c r="B66" s="72" t="s">
        <v>692</v>
      </c>
      <c r="C66" s="72" t="s">
        <v>22</v>
      </c>
      <c r="D66" s="86" t="s">
        <v>786</v>
      </c>
      <c r="E66" s="72" t="s">
        <v>44</v>
      </c>
      <c r="F66" s="72" t="s">
        <v>787</v>
      </c>
      <c r="G66" s="72" t="s">
        <v>846</v>
      </c>
      <c r="H66" s="70" t="s">
        <v>892</v>
      </c>
      <c r="I66" s="70" t="s">
        <v>882</v>
      </c>
      <c r="J66" s="70" t="s">
        <v>951</v>
      </c>
      <c r="K66" s="72" t="s">
        <v>882</v>
      </c>
      <c r="L66" s="72" t="s">
        <v>803</v>
      </c>
      <c r="M66" s="72" t="s">
        <v>996</v>
      </c>
      <c r="N66" s="72" t="s">
        <v>882</v>
      </c>
      <c r="O66" s="72" t="s">
        <v>882</v>
      </c>
      <c r="P66" s="72" t="s">
        <v>882</v>
      </c>
      <c r="Q66" s="72" t="s">
        <v>882</v>
      </c>
      <c r="R66" s="72" t="s">
        <v>882</v>
      </c>
      <c r="S66" s="72" t="s">
        <v>882</v>
      </c>
      <c r="T66" s="72" t="s">
        <v>882</v>
      </c>
      <c r="U66" s="72" t="s">
        <v>744</v>
      </c>
      <c r="V66" s="72" t="s">
        <v>803</v>
      </c>
      <c r="W66" s="72" t="s">
        <v>882</v>
      </c>
      <c r="X66" s="72" t="s">
        <v>996</v>
      </c>
      <c r="Y66" s="72" t="s">
        <v>882</v>
      </c>
      <c r="Z66" s="72" t="s">
        <v>882</v>
      </c>
      <c r="AA66" s="70" t="s">
        <v>882</v>
      </c>
      <c r="AB66" s="72" t="s">
        <v>882</v>
      </c>
      <c r="AC66" s="72" t="s">
        <v>882</v>
      </c>
      <c r="AD66" s="72" t="s">
        <v>996</v>
      </c>
      <c r="AE66" s="72" t="s">
        <v>882</v>
      </c>
      <c r="AF66" s="164">
        <v>0</v>
      </c>
      <c r="AG66" s="164">
        <v>0</v>
      </c>
      <c r="AH66" s="164" t="s">
        <v>882</v>
      </c>
      <c r="AI66" s="87">
        <f>I66+K66+L66+P66+R66+T66+W66+AA66+AC66+AG66+N66+Y66+AE66</f>
        <v>4</v>
      </c>
    </row>
    <row r="67" spans="1:35" s="75" customFormat="1" ht="78.75" customHeight="1" x14ac:dyDescent="0.2">
      <c r="A67" s="72">
        <f t="shared" si="2"/>
        <v>63</v>
      </c>
      <c r="B67" s="72" t="s">
        <v>692</v>
      </c>
      <c r="C67" s="72" t="s">
        <v>22</v>
      </c>
      <c r="D67" s="86" t="s">
        <v>861</v>
      </c>
      <c r="E67" s="72" t="s">
        <v>866</v>
      </c>
      <c r="F67" s="72" t="s">
        <v>865</v>
      </c>
      <c r="G67" s="72" t="s">
        <v>788</v>
      </c>
      <c r="H67" s="70" t="s">
        <v>882</v>
      </c>
      <c r="I67" s="70" t="s">
        <v>882</v>
      </c>
      <c r="J67" s="72" t="s">
        <v>882</v>
      </c>
      <c r="K67" s="72" t="s">
        <v>882</v>
      </c>
      <c r="L67" s="72" t="s">
        <v>803</v>
      </c>
      <c r="M67" s="72" t="s">
        <v>996</v>
      </c>
      <c r="N67" s="72" t="s">
        <v>882</v>
      </c>
      <c r="O67" s="72" t="s">
        <v>882</v>
      </c>
      <c r="P67" s="72" t="s">
        <v>882</v>
      </c>
      <c r="Q67" s="72" t="s">
        <v>882</v>
      </c>
      <c r="R67" s="72" t="s">
        <v>882</v>
      </c>
      <c r="S67" s="72" t="s">
        <v>882</v>
      </c>
      <c r="T67" s="72" t="s">
        <v>882</v>
      </c>
      <c r="U67" s="72" t="s">
        <v>882</v>
      </c>
      <c r="V67" s="72" t="s">
        <v>806</v>
      </c>
      <c r="W67" s="72" t="s">
        <v>882</v>
      </c>
      <c r="X67" s="72" t="s">
        <v>996</v>
      </c>
      <c r="Y67" s="72" t="s">
        <v>882</v>
      </c>
      <c r="Z67" s="72" t="s">
        <v>882</v>
      </c>
      <c r="AA67" s="70" t="s">
        <v>882</v>
      </c>
      <c r="AB67" s="72" t="s">
        <v>882</v>
      </c>
      <c r="AC67" s="72" t="s">
        <v>882</v>
      </c>
      <c r="AD67" s="72" t="s">
        <v>996</v>
      </c>
      <c r="AE67" s="72" t="s">
        <v>882</v>
      </c>
      <c r="AF67" s="72">
        <v>0</v>
      </c>
      <c r="AG67" s="72">
        <v>0</v>
      </c>
      <c r="AH67" s="164" t="s">
        <v>882</v>
      </c>
      <c r="AI67" s="87">
        <f t="shared" si="1"/>
        <v>4</v>
      </c>
    </row>
    <row r="68" spans="1:35" s="75" customFormat="1" ht="78.75" customHeight="1" x14ac:dyDescent="0.2">
      <c r="A68" s="72">
        <f t="shared" si="2"/>
        <v>64</v>
      </c>
      <c r="B68" s="72" t="s">
        <v>800</v>
      </c>
      <c r="C68" s="72" t="s">
        <v>320</v>
      </c>
      <c r="D68" s="86" t="s">
        <v>863</v>
      </c>
      <c r="E68" s="72" t="s">
        <v>864</v>
      </c>
      <c r="F68" s="72" t="s">
        <v>823</v>
      </c>
      <c r="G68" s="95" t="s">
        <v>857</v>
      </c>
      <c r="H68" s="71">
        <v>0</v>
      </c>
      <c r="I68" s="71">
        <v>0</v>
      </c>
      <c r="J68" s="71">
        <v>0</v>
      </c>
      <c r="K68" s="71">
        <v>0</v>
      </c>
      <c r="L68" s="72" t="s">
        <v>803</v>
      </c>
      <c r="M68" s="72" t="s">
        <v>996</v>
      </c>
      <c r="N68" s="72" t="s">
        <v>882</v>
      </c>
      <c r="O68" s="72" t="s">
        <v>882</v>
      </c>
      <c r="P68" s="72" t="s">
        <v>882</v>
      </c>
      <c r="Q68" s="72" t="s">
        <v>882</v>
      </c>
      <c r="R68" s="72" t="s">
        <v>882</v>
      </c>
      <c r="S68" s="72" t="s">
        <v>882</v>
      </c>
      <c r="T68" s="72" t="s">
        <v>882</v>
      </c>
      <c r="U68" s="71">
        <v>0</v>
      </c>
      <c r="V68" s="71">
        <v>11</v>
      </c>
      <c r="W68" s="71">
        <v>0</v>
      </c>
      <c r="X68" s="72" t="s">
        <v>996</v>
      </c>
      <c r="Y68" s="72" t="s">
        <v>882</v>
      </c>
      <c r="Z68" s="71">
        <v>0</v>
      </c>
      <c r="AA68" s="71">
        <v>0</v>
      </c>
      <c r="AB68" s="72" t="s">
        <v>882</v>
      </c>
      <c r="AC68" s="71">
        <v>0</v>
      </c>
      <c r="AD68" s="72" t="s">
        <v>996</v>
      </c>
      <c r="AE68" s="72" t="s">
        <v>882</v>
      </c>
      <c r="AF68" s="72">
        <v>0</v>
      </c>
      <c r="AG68" s="72">
        <v>0</v>
      </c>
      <c r="AH68" s="164" t="s">
        <v>882</v>
      </c>
      <c r="AI68" s="87">
        <f t="shared" si="1"/>
        <v>4</v>
      </c>
    </row>
    <row r="69" spans="1:35" s="75" customFormat="1" ht="95.25" customHeight="1" x14ac:dyDescent="0.2">
      <c r="A69" s="72">
        <f t="shared" si="2"/>
        <v>65</v>
      </c>
      <c r="B69" s="72" t="s">
        <v>774</v>
      </c>
      <c r="C69" s="72" t="s">
        <v>313</v>
      </c>
      <c r="D69" s="86" t="s">
        <v>775</v>
      </c>
      <c r="E69" s="72" t="s">
        <v>10</v>
      </c>
      <c r="F69" s="72" t="s">
        <v>194</v>
      </c>
      <c r="G69" s="72" t="s">
        <v>314</v>
      </c>
      <c r="H69" s="70" t="s">
        <v>812</v>
      </c>
      <c r="I69" s="70" t="s">
        <v>882</v>
      </c>
      <c r="J69" s="70" t="s">
        <v>944</v>
      </c>
      <c r="K69" s="72" t="s">
        <v>882</v>
      </c>
      <c r="L69" s="72" t="s">
        <v>803</v>
      </c>
      <c r="M69" s="72" t="s">
        <v>996</v>
      </c>
      <c r="N69" s="72" t="s">
        <v>882</v>
      </c>
      <c r="O69" s="72" t="s">
        <v>882</v>
      </c>
      <c r="P69" s="72" t="s">
        <v>882</v>
      </c>
      <c r="Q69" s="72" t="s">
        <v>882</v>
      </c>
      <c r="R69" s="72" t="s">
        <v>882</v>
      </c>
      <c r="S69" s="72" t="s">
        <v>882</v>
      </c>
      <c r="T69" s="72" t="s">
        <v>882</v>
      </c>
      <c r="U69" s="72" t="s">
        <v>880</v>
      </c>
      <c r="V69" s="72" t="s">
        <v>882</v>
      </c>
      <c r="W69" s="72" t="s">
        <v>882</v>
      </c>
      <c r="X69" s="72" t="s">
        <v>996</v>
      </c>
      <c r="Y69" s="72" t="s">
        <v>882</v>
      </c>
      <c r="Z69" s="72" t="s">
        <v>882</v>
      </c>
      <c r="AA69" s="72" t="s">
        <v>882</v>
      </c>
      <c r="AB69" s="72" t="s">
        <v>882</v>
      </c>
      <c r="AC69" s="72" t="s">
        <v>882</v>
      </c>
      <c r="AD69" s="72" t="s">
        <v>996</v>
      </c>
      <c r="AE69" s="72" t="s">
        <v>882</v>
      </c>
      <c r="AF69" s="164" t="s">
        <v>882</v>
      </c>
      <c r="AG69" s="164" t="s">
        <v>882</v>
      </c>
      <c r="AH69" s="164" t="s">
        <v>882</v>
      </c>
      <c r="AI69" s="87">
        <f t="shared" si="1"/>
        <v>4</v>
      </c>
    </row>
    <row r="70" spans="1:35" s="75" customFormat="1" ht="56.25" customHeight="1" x14ac:dyDescent="0.2">
      <c r="A70" s="72">
        <f t="shared" si="2"/>
        <v>66</v>
      </c>
      <c r="B70" s="72" t="s">
        <v>689</v>
      </c>
      <c r="C70" s="72" t="s">
        <v>18</v>
      </c>
      <c r="D70" s="86" t="s">
        <v>776</v>
      </c>
      <c r="E70" s="72" t="s">
        <v>690</v>
      </c>
      <c r="F70" s="72" t="s">
        <v>691</v>
      </c>
      <c r="G70" s="72" t="s">
        <v>200</v>
      </c>
      <c r="H70" s="70" t="s">
        <v>882</v>
      </c>
      <c r="I70" s="70" t="s">
        <v>882</v>
      </c>
      <c r="J70" s="72" t="s">
        <v>882</v>
      </c>
      <c r="K70" s="72" t="s">
        <v>882</v>
      </c>
      <c r="L70" s="72" t="s">
        <v>803</v>
      </c>
      <c r="M70" s="72" t="s">
        <v>996</v>
      </c>
      <c r="N70" s="72" t="s">
        <v>882</v>
      </c>
      <c r="O70" s="72" t="s">
        <v>882</v>
      </c>
      <c r="P70" s="72" t="s">
        <v>882</v>
      </c>
      <c r="Q70" s="72" t="s">
        <v>882</v>
      </c>
      <c r="R70" s="72" t="s">
        <v>882</v>
      </c>
      <c r="S70" s="72" t="s">
        <v>882</v>
      </c>
      <c r="T70" s="72" t="s">
        <v>882</v>
      </c>
      <c r="U70" s="72" t="s">
        <v>882</v>
      </c>
      <c r="V70" s="72" t="s">
        <v>981</v>
      </c>
      <c r="W70" s="72" t="s">
        <v>882</v>
      </c>
      <c r="X70" s="72" t="s">
        <v>996</v>
      </c>
      <c r="Y70" s="72" t="s">
        <v>882</v>
      </c>
      <c r="Z70" s="72" t="s">
        <v>882</v>
      </c>
      <c r="AA70" s="72" t="s">
        <v>882</v>
      </c>
      <c r="AB70" s="72" t="s">
        <v>882</v>
      </c>
      <c r="AC70" s="72" t="s">
        <v>882</v>
      </c>
      <c r="AD70" s="72" t="s">
        <v>996</v>
      </c>
      <c r="AE70" s="72" t="s">
        <v>882</v>
      </c>
      <c r="AF70" s="164" t="s">
        <v>882</v>
      </c>
      <c r="AG70" s="164" t="s">
        <v>882</v>
      </c>
      <c r="AH70" s="164" t="s">
        <v>882</v>
      </c>
      <c r="AI70" s="87">
        <f t="shared" ref="AI70:AI72" si="5">I70+K70+L70+P70+R70+T70+W70+AA70+AC70+AG70+N70+Y70+AE70</f>
        <v>4</v>
      </c>
    </row>
    <row r="71" spans="1:35" ht="40.5" customHeight="1" x14ac:dyDescent="0.25">
      <c r="A71" s="72">
        <f t="shared" si="2"/>
        <v>67</v>
      </c>
      <c r="B71" s="95" t="s">
        <v>440</v>
      </c>
      <c r="C71" s="95" t="s">
        <v>439</v>
      </c>
      <c r="D71" s="132" t="s">
        <v>798</v>
      </c>
      <c r="E71" s="95" t="s">
        <v>24</v>
      </c>
      <c r="F71" s="95" t="s">
        <v>258</v>
      </c>
      <c r="G71" s="95" t="s">
        <v>799</v>
      </c>
      <c r="H71" s="71">
        <v>0</v>
      </c>
      <c r="I71" s="71">
        <v>0</v>
      </c>
      <c r="J71" s="71">
        <v>0</v>
      </c>
      <c r="K71" s="71">
        <v>0</v>
      </c>
      <c r="L71" s="72" t="s">
        <v>803</v>
      </c>
      <c r="M71" s="72" t="s">
        <v>996</v>
      </c>
      <c r="N71" s="72" t="s">
        <v>882</v>
      </c>
      <c r="O71" s="72" t="s">
        <v>882</v>
      </c>
      <c r="P71" s="72" t="s">
        <v>882</v>
      </c>
      <c r="Q71" s="72" t="s">
        <v>882</v>
      </c>
      <c r="R71" s="72" t="s">
        <v>882</v>
      </c>
      <c r="S71" s="72" t="s">
        <v>882</v>
      </c>
      <c r="T71" s="72" t="s">
        <v>882</v>
      </c>
      <c r="U71" s="71">
        <v>0</v>
      </c>
      <c r="V71" s="71">
        <v>0</v>
      </c>
      <c r="W71" s="71">
        <v>0</v>
      </c>
      <c r="X71" s="72" t="s">
        <v>996</v>
      </c>
      <c r="Y71" s="72" t="s">
        <v>882</v>
      </c>
      <c r="Z71" s="71">
        <v>0</v>
      </c>
      <c r="AA71" s="71">
        <v>0</v>
      </c>
      <c r="AB71" s="72" t="s">
        <v>882</v>
      </c>
      <c r="AC71" s="71">
        <v>0</v>
      </c>
      <c r="AD71" s="72" t="s">
        <v>996</v>
      </c>
      <c r="AE71" s="72" t="s">
        <v>882</v>
      </c>
      <c r="AF71" s="164">
        <v>0</v>
      </c>
      <c r="AG71" s="164">
        <v>0</v>
      </c>
      <c r="AH71" s="164" t="s">
        <v>882</v>
      </c>
      <c r="AI71" s="87">
        <f t="shared" si="5"/>
        <v>4</v>
      </c>
    </row>
    <row r="72" spans="1:35" ht="60.75" customHeight="1" x14ac:dyDescent="0.25">
      <c r="A72" s="72">
        <f t="shared" si="2"/>
        <v>68</v>
      </c>
      <c r="B72" s="72" t="s">
        <v>818</v>
      </c>
      <c r="C72" s="72" t="s">
        <v>345</v>
      </c>
      <c r="D72" s="86" t="s">
        <v>819</v>
      </c>
      <c r="E72" s="72" t="s">
        <v>62</v>
      </c>
      <c r="F72" s="72" t="s">
        <v>347</v>
      </c>
      <c r="G72" s="72" t="s">
        <v>824</v>
      </c>
      <c r="H72" s="71">
        <v>50</v>
      </c>
      <c r="I72" s="71">
        <v>0</v>
      </c>
      <c r="J72" s="71">
        <v>0.47</v>
      </c>
      <c r="K72" s="71">
        <v>0</v>
      </c>
      <c r="L72" s="72" t="s">
        <v>803</v>
      </c>
      <c r="M72" s="72" t="s">
        <v>996</v>
      </c>
      <c r="N72" s="72" t="s">
        <v>882</v>
      </c>
      <c r="O72" s="72" t="s">
        <v>882</v>
      </c>
      <c r="P72" s="72" t="s">
        <v>882</v>
      </c>
      <c r="Q72" s="72" t="s">
        <v>882</v>
      </c>
      <c r="R72" s="72" t="s">
        <v>882</v>
      </c>
      <c r="S72" s="72" t="s">
        <v>882</v>
      </c>
      <c r="T72" s="72" t="s">
        <v>882</v>
      </c>
      <c r="U72" s="71">
        <v>15</v>
      </c>
      <c r="V72" s="71">
        <v>1</v>
      </c>
      <c r="W72" s="71">
        <v>0</v>
      </c>
      <c r="X72" s="72" t="s">
        <v>996</v>
      </c>
      <c r="Y72" s="72" t="s">
        <v>882</v>
      </c>
      <c r="Z72" s="71">
        <v>0</v>
      </c>
      <c r="AA72" s="71">
        <v>0</v>
      </c>
      <c r="AB72" s="72" t="s">
        <v>882</v>
      </c>
      <c r="AC72" s="71">
        <v>0</v>
      </c>
      <c r="AD72" s="72" t="s">
        <v>996</v>
      </c>
      <c r="AE72" s="72" t="s">
        <v>882</v>
      </c>
      <c r="AF72" s="164">
        <v>0</v>
      </c>
      <c r="AG72" s="164">
        <v>0</v>
      </c>
      <c r="AH72" s="164" t="s">
        <v>882</v>
      </c>
      <c r="AI72" s="87">
        <f t="shared" si="5"/>
        <v>4</v>
      </c>
    </row>
    <row r="73" spans="1:35" ht="20.25" customHeight="1" x14ac:dyDescent="0.3">
      <c r="A73" s="79" t="s">
        <v>768</v>
      </c>
    </row>
    <row r="74" spans="1:35" ht="20.25" customHeight="1" x14ac:dyDescent="0.3"/>
    <row r="75" spans="1:35" ht="20.25" customHeight="1" x14ac:dyDescent="0.3"/>
    <row r="76" spans="1:35" ht="20.25" customHeight="1" x14ac:dyDescent="0.3"/>
    <row r="77" spans="1:35" ht="20.25" customHeight="1" x14ac:dyDescent="0.3">
      <c r="A77" s="79"/>
      <c r="B77" s="96" t="s">
        <v>768</v>
      </c>
    </row>
    <row r="78" spans="1:35" ht="20.25" customHeight="1" x14ac:dyDescent="0.3"/>
    <row r="79" spans="1:35" ht="20.25" customHeight="1" x14ac:dyDescent="0.3">
      <c r="A79" s="75"/>
    </row>
    <row r="80" spans="1:35" ht="20.25" customHeight="1" x14ac:dyDescent="0.25">
      <c r="A80" s="79"/>
      <c r="B80" s="79"/>
      <c r="C80" s="79"/>
      <c r="D80" s="79"/>
      <c r="E80" s="79"/>
      <c r="F80" s="79"/>
      <c r="G80" s="79"/>
      <c r="H80" s="74"/>
      <c r="I80" s="99"/>
      <c r="J80" s="74"/>
      <c r="K80" s="79"/>
      <c r="L80" s="100"/>
      <c r="M80" s="100"/>
      <c r="N80" s="100"/>
      <c r="O80" s="79"/>
      <c r="P80" s="100"/>
      <c r="Q80" s="100"/>
      <c r="R80" s="100"/>
      <c r="S80" s="100"/>
      <c r="T80" s="100"/>
      <c r="U80" s="79"/>
      <c r="V80" s="79"/>
      <c r="W80" s="100"/>
      <c r="X80" s="100"/>
      <c r="Y80" s="100"/>
      <c r="Z80" s="100"/>
      <c r="AA80" s="99"/>
      <c r="AB80" s="99"/>
      <c r="AC80" s="100"/>
      <c r="AD80" s="100"/>
      <c r="AE80" s="100"/>
      <c r="AF80" s="79"/>
      <c r="AG80" s="100"/>
      <c r="AH80" s="79"/>
      <c r="AI80" s="100"/>
    </row>
    <row r="81" spans="1:35" ht="20.25" customHeight="1" x14ac:dyDescent="0.25">
      <c r="A81" s="79"/>
      <c r="B81" s="79"/>
      <c r="C81" s="79"/>
      <c r="D81" s="79"/>
      <c r="E81" s="79"/>
      <c r="F81" s="79"/>
      <c r="G81" s="79"/>
      <c r="H81" s="74"/>
      <c r="I81" s="99"/>
      <c r="J81" s="74"/>
      <c r="K81" s="79"/>
      <c r="L81" s="100"/>
      <c r="M81" s="100"/>
      <c r="N81" s="100"/>
      <c r="O81" s="79"/>
      <c r="P81" s="100"/>
      <c r="Q81" s="100"/>
      <c r="R81" s="100"/>
      <c r="S81" s="100"/>
      <c r="T81" s="100"/>
      <c r="U81" s="79"/>
      <c r="V81" s="79"/>
      <c r="W81" s="100"/>
      <c r="X81" s="100"/>
      <c r="Y81" s="100"/>
      <c r="Z81" s="100"/>
      <c r="AA81" s="99"/>
      <c r="AB81" s="99"/>
      <c r="AC81" s="100"/>
      <c r="AD81" s="100"/>
      <c r="AE81" s="100"/>
      <c r="AF81" s="79"/>
      <c r="AG81" s="100"/>
      <c r="AH81" s="79"/>
      <c r="AI81" s="100"/>
    </row>
    <row r="82" spans="1:35" ht="20.25" customHeight="1" x14ac:dyDescent="0.25">
      <c r="B82" s="79"/>
      <c r="C82" s="79"/>
      <c r="D82" s="79"/>
      <c r="E82" s="79"/>
      <c r="F82" s="79"/>
      <c r="G82" s="79"/>
      <c r="H82" s="74"/>
      <c r="I82" s="99"/>
      <c r="J82" s="74"/>
      <c r="K82" s="79"/>
      <c r="L82" s="100"/>
      <c r="M82" s="100"/>
      <c r="N82" s="100"/>
      <c r="O82" s="79"/>
      <c r="P82" s="100"/>
      <c r="Q82" s="100"/>
      <c r="R82" s="100"/>
      <c r="S82" s="100"/>
      <c r="T82" s="100"/>
      <c r="U82" s="79"/>
      <c r="V82" s="79"/>
      <c r="W82" s="100"/>
      <c r="X82" s="100"/>
      <c r="Y82" s="100"/>
      <c r="Z82" s="100"/>
      <c r="AA82" s="99"/>
      <c r="AB82" s="99"/>
      <c r="AC82" s="100"/>
      <c r="AD82" s="100"/>
      <c r="AE82" s="100"/>
      <c r="AF82" s="79"/>
      <c r="AG82" s="100"/>
      <c r="AH82" s="79"/>
      <c r="AI82" s="100"/>
    </row>
    <row r="83" spans="1:35" ht="20.25" customHeight="1" x14ac:dyDescent="0.25">
      <c r="B83" s="79"/>
      <c r="C83" s="79"/>
      <c r="D83" s="79"/>
      <c r="E83" s="79"/>
      <c r="F83" s="79"/>
      <c r="G83" s="79"/>
      <c r="H83" s="74"/>
      <c r="I83" s="99"/>
      <c r="J83" s="74"/>
      <c r="K83" s="79"/>
      <c r="L83" s="100"/>
      <c r="M83" s="100"/>
      <c r="N83" s="100"/>
      <c r="O83" s="79"/>
      <c r="P83" s="100"/>
      <c r="Q83" s="100"/>
      <c r="R83" s="100"/>
      <c r="S83" s="100"/>
      <c r="T83" s="100"/>
      <c r="U83" s="79"/>
      <c r="V83" s="74"/>
      <c r="W83" s="100"/>
      <c r="X83" s="100"/>
      <c r="Y83" s="100"/>
      <c r="Z83" s="100"/>
      <c r="AA83" s="99"/>
      <c r="AB83" s="99"/>
      <c r="AC83" s="100"/>
      <c r="AD83" s="100"/>
      <c r="AE83" s="100"/>
      <c r="AF83" s="79"/>
      <c r="AG83" s="99"/>
      <c r="AH83" s="79"/>
      <c r="AI83" s="100"/>
    </row>
    <row r="84" spans="1:35" ht="20.25" customHeight="1" x14ac:dyDescent="0.25">
      <c r="A84" s="79"/>
      <c r="B84" s="79"/>
      <c r="C84" s="79"/>
      <c r="D84" s="79"/>
      <c r="E84" s="79"/>
      <c r="F84" s="79"/>
      <c r="G84" s="79"/>
      <c r="H84" s="74"/>
      <c r="I84" s="99"/>
      <c r="J84" s="74"/>
      <c r="K84" s="79"/>
      <c r="L84" s="100"/>
      <c r="M84" s="100"/>
      <c r="N84" s="100"/>
      <c r="O84" s="79"/>
      <c r="P84" s="100"/>
      <c r="Q84" s="100"/>
      <c r="R84" s="100"/>
      <c r="S84" s="100"/>
      <c r="T84" s="100"/>
      <c r="U84" s="79"/>
      <c r="V84" s="79"/>
      <c r="W84" s="100"/>
      <c r="X84" s="100"/>
      <c r="Y84" s="100"/>
      <c r="Z84" s="100"/>
      <c r="AA84" s="99"/>
      <c r="AB84" s="99"/>
      <c r="AC84" s="100"/>
      <c r="AD84" s="100"/>
      <c r="AE84" s="100"/>
      <c r="AF84" s="79"/>
      <c r="AG84" s="100"/>
      <c r="AH84" s="79"/>
      <c r="AI84" s="100"/>
    </row>
    <row r="85" spans="1:35" ht="20.25" customHeight="1" x14ac:dyDescent="0.25">
      <c r="A85" s="79"/>
      <c r="B85" s="79"/>
      <c r="C85" s="79"/>
      <c r="D85" s="79"/>
      <c r="E85" s="79"/>
      <c r="F85" s="79"/>
      <c r="G85" s="79"/>
      <c r="H85" s="74"/>
      <c r="I85" s="99"/>
      <c r="J85" s="74"/>
      <c r="K85" s="79"/>
      <c r="L85" s="100"/>
      <c r="M85" s="100"/>
      <c r="N85" s="100"/>
      <c r="O85" s="79"/>
      <c r="P85" s="100"/>
      <c r="Q85" s="100"/>
      <c r="R85" s="100"/>
      <c r="S85" s="100"/>
      <c r="T85" s="100"/>
      <c r="U85" s="79"/>
      <c r="V85" s="79"/>
      <c r="W85" s="100"/>
      <c r="X85" s="100"/>
      <c r="Y85" s="100"/>
      <c r="Z85" s="100"/>
      <c r="AA85" s="99"/>
      <c r="AB85" s="99"/>
      <c r="AC85" s="100"/>
      <c r="AD85" s="100"/>
      <c r="AE85" s="100"/>
      <c r="AF85" s="79"/>
      <c r="AG85" s="100"/>
      <c r="AH85" s="79"/>
      <c r="AI85" s="100"/>
    </row>
    <row r="86" spans="1:35" ht="20.25" customHeight="1" x14ac:dyDescent="0.3"/>
    <row r="87" spans="1:35" ht="15.75" customHeight="1" x14ac:dyDescent="0.25">
      <c r="B87" s="75"/>
      <c r="C87" s="75"/>
      <c r="D87" s="75"/>
      <c r="E87" s="75"/>
      <c r="F87" s="75"/>
      <c r="G87" s="75"/>
      <c r="H87" s="75"/>
      <c r="I87" s="75"/>
      <c r="J87" s="75"/>
      <c r="K87" s="80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</row>
    <row r="88" spans="1:35" ht="20.25" customHeight="1" x14ac:dyDescent="0.25">
      <c r="B88" s="79"/>
      <c r="C88" s="79"/>
      <c r="D88" s="79"/>
      <c r="E88" s="79"/>
      <c r="F88" s="79"/>
      <c r="G88" s="79"/>
      <c r="H88" s="74"/>
      <c r="I88" s="99"/>
      <c r="J88" s="74"/>
      <c r="K88" s="79"/>
      <c r="L88" s="100"/>
      <c r="M88" s="100"/>
      <c r="N88" s="100"/>
      <c r="O88" s="79"/>
      <c r="P88" s="100"/>
      <c r="Q88" s="100"/>
      <c r="R88" s="100"/>
      <c r="S88" s="100"/>
      <c r="T88" s="100"/>
      <c r="U88" s="79"/>
      <c r="V88" s="79"/>
      <c r="W88" s="100"/>
      <c r="X88" s="100"/>
      <c r="Y88" s="100"/>
      <c r="Z88" s="100"/>
      <c r="AA88" s="99"/>
      <c r="AB88" s="99"/>
      <c r="AC88" s="100"/>
      <c r="AD88" s="100"/>
      <c r="AE88" s="100"/>
      <c r="AF88" s="79"/>
      <c r="AG88" s="100"/>
      <c r="AH88" s="79"/>
      <c r="AI88" s="100"/>
    </row>
    <row r="89" spans="1:35" ht="20.25" customHeight="1" x14ac:dyDescent="0.3"/>
    <row r="90" spans="1:35" ht="20.25" customHeight="1" x14ac:dyDescent="0.3">
      <c r="A90" s="79"/>
    </row>
    <row r="91" spans="1:35" ht="20.25" customHeight="1" x14ac:dyDescent="0.3">
      <c r="A91" s="79"/>
    </row>
    <row r="92" spans="1:35" ht="20.25" customHeight="1" x14ac:dyDescent="0.3"/>
    <row r="93" spans="1:35" ht="20.25" customHeight="1" x14ac:dyDescent="0.25">
      <c r="B93" s="79"/>
      <c r="C93" s="79"/>
      <c r="D93" s="79"/>
      <c r="E93" s="79"/>
      <c r="F93" s="79"/>
      <c r="G93" s="79"/>
      <c r="H93" s="74"/>
      <c r="I93" s="99"/>
      <c r="J93" s="74"/>
      <c r="K93" s="79"/>
      <c r="L93" s="100"/>
      <c r="M93" s="100"/>
      <c r="N93" s="100"/>
      <c r="O93" s="79"/>
      <c r="P93" s="100"/>
      <c r="Q93" s="100"/>
      <c r="R93" s="100"/>
      <c r="S93" s="100"/>
      <c r="T93" s="100"/>
      <c r="U93" s="79"/>
      <c r="V93" s="79"/>
      <c r="W93" s="100"/>
      <c r="X93" s="100"/>
      <c r="Y93" s="100"/>
      <c r="Z93" s="100"/>
      <c r="AA93" s="99"/>
      <c r="AB93" s="99"/>
      <c r="AC93" s="100"/>
      <c r="AD93" s="100"/>
      <c r="AE93" s="100"/>
      <c r="AF93" s="79"/>
      <c r="AG93" s="100"/>
      <c r="AH93" s="79"/>
      <c r="AI93" s="100"/>
    </row>
    <row r="94" spans="1:35" ht="20.25" customHeight="1" x14ac:dyDescent="0.3">
      <c r="A94" s="79"/>
    </row>
    <row r="95" spans="1:35" ht="20.25" customHeight="1" x14ac:dyDescent="0.25">
      <c r="A95" s="79"/>
      <c r="B95" s="79"/>
      <c r="C95" s="79"/>
      <c r="D95" s="79"/>
      <c r="E95" s="79"/>
      <c r="F95" s="79"/>
      <c r="G95" s="79"/>
      <c r="H95" s="74"/>
      <c r="I95" s="99"/>
      <c r="J95" s="74"/>
      <c r="K95" s="79"/>
      <c r="L95" s="100"/>
      <c r="M95" s="100"/>
      <c r="N95" s="100"/>
      <c r="O95" s="79"/>
      <c r="P95" s="100"/>
      <c r="Q95" s="100"/>
      <c r="R95" s="100"/>
      <c r="S95" s="100"/>
      <c r="T95" s="100"/>
      <c r="U95" s="79"/>
      <c r="V95" s="79"/>
      <c r="W95" s="100"/>
      <c r="X95" s="100"/>
      <c r="Y95" s="100"/>
      <c r="Z95" s="100"/>
      <c r="AA95" s="100"/>
      <c r="AB95" s="100"/>
      <c r="AC95" s="100"/>
      <c r="AD95" s="100"/>
      <c r="AE95" s="100"/>
      <c r="AF95" s="79"/>
      <c r="AG95" s="100"/>
      <c r="AH95" s="79"/>
      <c r="AI95" s="100"/>
    </row>
    <row r="96" spans="1:35" ht="20.25" customHeight="1" x14ac:dyDescent="0.3">
      <c r="A96" s="79"/>
    </row>
    <row r="97" spans="1:35" ht="20.25" customHeight="1" x14ac:dyDescent="0.3">
      <c r="A97" s="79"/>
    </row>
    <row r="98" spans="1:35" ht="20.25" customHeight="1" x14ac:dyDescent="0.25">
      <c r="A98" s="79"/>
      <c r="B98" s="79"/>
      <c r="C98" s="79"/>
      <c r="D98" s="79"/>
      <c r="E98" s="79"/>
      <c r="F98" s="79"/>
      <c r="G98" s="79"/>
      <c r="H98" s="74"/>
      <c r="I98" s="99"/>
      <c r="J98" s="74"/>
      <c r="K98" s="79"/>
      <c r="L98" s="100"/>
      <c r="M98" s="100"/>
      <c r="N98" s="100"/>
      <c r="O98" s="79"/>
      <c r="P98" s="100"/>
      <c r="Q98" s="100"/>
      <c r="R98" s="100"/>
      <c r="S98" s="100"/>
      <c r="T98" s="100"/>
      <c r="U98" s="79"/>
      <c r="V98" s="79"/>
      <c r="W98" s="100"/>
      <c r="X98" s="100"/>
      <c r="Y98" s="100"/>
      <c r="Z98" s="100"/>
      <c r="AA98" s="100"/>
      <c r="AB98" s="100"/>
      <c r="AC98" s="100"/>
      <c r="AD98" s="100"/>
      <c r="AE98" s="100"/>
      <c r="AF98" s="79"/>
      <c r="AG98" s="100"/>
      <c r="AH98" s="79"/>
      <c r="AI98" s="100"/>
    </row>
    <row r="99" spans="1:35" ht="20.25" customHeight="1" x14ac:dyDescent="0.25">
      <c r="B99" s="79"/>
      <c r="C99" s="79"/>
      <c r="D99" s="79"/>
      <c r="E99" s="79"/>
      <c r="F99" s="79"/>
      <c r="G99" s="79"/>
      <c r="H99" s="74"/>
      <c r="I99" s="99"/>
      <c r="J99" s="74"/>
      <c r="K99" s="79"/>
      <c r="L99" s="100"/>
      <c r="M99" s="100"/>
      <c r="N99" s="100"/>
      <c r="O99" s="79"/>
      <c r="P99" s="100"/>
      <c r="Q99" s="100"/>
      <c r="R99" s="100"/>
      <c r="S99" s="100"/>
      <c r="T99" s="100"/>
      <c r="U99" s="79"/>
      <c r="V99" s="79"/>
      <c r="W99" s="100"/>
      <c r="X99" s="100"/>
      <c r="Y99" s="100"/>
      <c r="Z99" s="100"/>
      <c r="AA99" s="100"/>
      <c r="AB99" s="100"/>
      <c r="AC99" s="100"/>
      <c r="AD99" s="100"/>
      <c r="AE99" s="100"/>
      <c r="AF99" s="79"/>
      <c r="AG99" s="100"/>
      <c r="AH99" s="79"/>
      <c r="AI99" s="100"/>
    </row>
    <row r="100" spans="1:35" ht="20.25" customHeight="1" x14ac:dyDescent="0.3">
      <c r="A100" s="79"/>
    </row>
    <row r="102" spans="1:35" x14ac:dyDescent="0.25">
      <c r="B102" s="79"/>
      <c r="C102" s="79"/>
      <c r="D102" s="79"/>
      <c r="E102" s="79"/>
      <c r="F102" s="79"/>
      <c r="G102" s="79"/>
      <c r="H102" s="74"/>
      <c r="I102" s="99"/>
      <c r="J102" s="74"/>
      <c r="K102" s="79"/>
      <c r="L102" s="100"/>
      <c r="M102" s="100"/>
      <c r="N102" s="100"/>
      <c r="O102" s="79"/>
      <c r="P102" s="100"/>
      <c r="Q102" s="100"/>
      <c r="R102" s="100"/>
      <c r="S102" s="100"/>
      <c r="T102" s="100"/>
      <c r="U102" s="79"/>
      <c r="V102" s="79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79"/>
      <c r="AG102" s="100"/>
      <c r="AH102" s="79"/>
      <c r="AI102" s="100"/>
    </row>
    <row r="103" spans="1:35" x14ac:dyDescent="0.25">
      <c r="A103" s="79"/>
      <c r="B103" s="79"/>
      <c r="C103" s="79"/>
      <c r="D103" s="79"/>
      <c r="E103" s="79"/>
      <c r="F103" s="79"/>
      <c r="G103" s="79"/>
      <c r="H103" s="74"/>
      <c r="I103" s="99"/>
      <c r="J103" s="74"/>
      <c r="K103" s="79"/>
      <c r="L103" s="100"/>
      <c r="M103" s="100"/>
      <c r="N103" s="100"/>
      <c r="O103" s="79"/>
      <c r="P103" s="100"/>
      <c r="Q103" s="100"/>
      <c r="R103" s="100"/>
      <c r="S103" s="100"/>
      <c r="T103" s="100"/>
      <c r="U103" s="79"/>
      <c r="V103" s="79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79"/>
      <c r="AG103" s="100"/>
      <c r="AH103" s="79"/>
      <c r="AI103" s="100"/>
    </row>
    <row r="104" spans="1:35" x14ac:dyDescent="0.25">
      <c r="A104" s="79"/>
      <c r="B104" s="79"/>
      <c r="C104" s="79"/>
      <c r="D104" s="79"/>
      <c r="E104" s="79"/>
      <c r="F104" s="79"/>
      <c r="G104" s="79"/>
      <c r="H104" s="74"/>
      <c r="I104" s="99"/>
      <c r="J104" s="74"/>
      <c r="K104" s="79"/>
      <c r="L104" s="100"/>
      <c r="M104" s="100"/>
      <c r="N104" s="100"/>
      <c r="O104" s="79"/>
      <c r="P104" s="100"/>
      <c r="Q104" s="100"/>
      <c r="R104" s="100"/>
      <c r="S104" s="100"/>
      <c r="T104" s="100"/>
      <c r="U104" s="79"/>
      <c r="V104" s="79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79"/>
      <c r="AG104" s="100"/>
      <c r="AH104" s="79"/>
      <c r="AI104" s="100"/>
    </row>
    <row r="112" spans="1:35" x14ac:dyDescent="0.25">
      <c r="B112" s="79"/>
      <c r="C112" s="79"/>
      <c r="D112" s="79"/>
      <c r="E112" s="79"/>
      <c r="F112" s="79"/>
      <c r="G112" s="79"/>
      <c r="H112" s="74"/>
      <c r="I112" s="99"/>
      <c r="J112" s="74"/>
      <c r="K112" s="79"/>
      <c r="L112" s="100"/>
      <c r="M112" s="100"/>
      <c r="N112" s="100"/>
      <c r="O112" s="79"/>
      <c r="P112" s="100"/>
      <c r="Q112" s="100"/>
      <c r="R112" s="100"/>
      <c r="S112" s="100"/>
      <c r="T112" s="100"/>
      <c r="U112" s="79"/>
      <c r="V112" s="79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79"/>
      <c r="AG112" s="100"/>
      <c r="AH112" s="79"/>
      <c r="AI112" s="100"/>
    </row>
  </sheetData>
  <autoFilter ref="A4:XFD73"/>
  <mergeCells count="24">
    <mergeCell ref="A1:AI1"/>
    <mergeCell ref="F2:F4"/>
    <mergeCell ref="B2:B4"/>
    <mergeCell ref="C2:C4"/>
    <mergeCell ref="G2:G4"/>
    <mergeCell ref="H2:T2"/>
    <mergeCell ref="AI2:AI3"/>
    <mergeCell ref="H3:I3"/>
    <mergeCell ref="J3:K3"/>
    <mergeCell ref="O3:P3"/>
    <mergeCell ref="U3:W3"/>
    <mergeCell ref="Q3:R3"/>
    <mergeCell ref="S3:T3"/>
    <mergeCell ref="Z3:AA3"/>
    <mergeCell ref="AF3:AG3"/>
    <mergeCell ref="A2:A4"/>
    <mergeCell ref="D2:D3"/>
    <mergeCell ref="E2:E3"/>
    <mergeCell ref="AB3:AC3"/>
    <mergeCell ref="Z2:AG2"/>
    <mergeCell ref="M3:N3"/>
    <mergeCell ref="U2:Y2"/>
    <mergeCell ref="X3:Y3"/>
    <mergeCell ref="AD3:AE3"/>
  </mergeCells>
  <pageMargins left="0.70866141732283472" right="0.70866141732283472" top="0.15748031496062992" bottom="0.15748031496062992" header="0.31496062992125984" footer="0"/>
  <pageSetup paperSize="8" scale="80" fitToHeight="0" orientation="portrait" r:id="rId1"/>
  <ignoredErrors>
    <ignoredError sqref="H16:AE16 AI16 AF21:AH21 AF7:AH7 AG5:AH6 AF40:AH40 AG26:AH26 AG24:AH24 AG28:AH32 AG18:AH20 AH42:AH43 AF69:AH72 AH67:AH68 AH64 AH52:AH53 AG22:AH22 AG8:AH16 AG35:AH38 AH49:AH50 AH46:AH48 AH62 AH54:AH6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G1" zoomScale="73" zoomScaleNormal="73" workbookViewId="0">
      <pane ySplit="1" topLeftCell="A2" activePane="bottomLeft" state="frozen"/>
      <selection pane="bottomLeft" activeCell="J1" sqref="J1:W2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37.85546875" customWidth="1"/>
    <col min="7" max="7" width="15" customWidth="1"/>
    <col min="8" max="8" width="20.28515625" customWidth="1"/>
    <col min="9" max="9" width="25" style="28" customWidth="1"/>
    <col min="10" max="10" width="18.42578125" customWidth="1"/>
    <col min="11" max="11" width="19.85546875" customWidth="1"/>
    <col min="12" max="12" width="21.28515625" customWidth="1"/>
    <col min="13" max="13" width="25.140625" customWidth="1"/>
    <col min="14" max="14" width="21.7109375" customWidth="1"/>
    <col min="15" max="15" width="21" customWidth="1"/>
    <col min="16" max="16" width="21.7109375" customWidth="1"/>
    <col min="17" max="17" width="22.140625" customWidth="1"/>
    <col min="18" max="18" width="30" customWidth="1"/>
    <col min="19" max="19" width="20.5703125" customWidth="1"/>
    <col min="20" max="20" width="24.140625" customWidth="1"/>
    <col min="21" max="21" width="21.42578125" customWidth="1"/>
    <col min="22" max="22" width="17.140625" customWidth="1"/>
    <col min="23" max="23" width="19.42578125" customWidth="1"/>
  </cols>
  <sheetData>
    <row r="1" spans="1:23" ht="75" customHeight="1" x14ac:dyDescent="0.25">
      <c r="A1" s="195" t="s">
        <v>2</v>
      </c>
      <c r="B1" s="195" t="s">
        <v>1</v>
      </c>
      <c r="C1" s="195" t="s">
        <v>3</v>
      </c>
      <c r="D1" s="195" t="s">
        <v>182</v>
      </c>
      <c r="E1" s="195" t="s">
        <v>443</v>
      </c>
      <c r="F1" s="195" t="s">
        <v>0</v>
      </c>
      <c r="G1" s="195" t="s">
        <v>311</v>
      </c>
      <c r="H1" s="195" t="s">
        <v>179</v>
      </c>
      <c r="I1" s="195" t="s">
        <v>180</v>
      </c>
      <c r="J1" s="197" t="s">
        <v>616</v>
      </c>
      <c r="K1" s="197"/>
      <c r="L1" s="197"/>
      <c r="M1" s="197"/>
      <c r="N1" s="197"/>
      <c r="O1" s="197"/>
      <c r="P1" s="193" t="s">
        <v>615</v>
      </c>
      <c r="Q1" s="193"/>
      <c r="R1" s="193"/>
      <c r="S1" s="194" t="s">
        <v>620</v>
      </c>
      <c r="T1" s="194"/>
      <c r="U1" s="194"/>
      <c r="V1" s="194"/>
      <c r="W1" s="194"/>
    </row>
    <row r="2" spans="1:23" ht="217.5" customHeight="1" x14ac:dyDescent="0.25">
      <c r="A2" s="196"/>
      <c r="B2" s="196"/>
      <c r="C2" s="196"/>
      <c r="D2" s="196"/>
      <c r="E2" s="196"/>
      <c r="F2" s="196"/>
      <c r="G2" s="196"/>
      <c r="H2" s="196"/>
      <c r="I2" s="196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8.75" x14ac:dyDescent="0.25">
      <c r="A3" s="3" t="s">
        <v>7</v>
      </c>
      <c r="B3" s="15" t="s">
        <v>6</v>
      </c>
      <c r="C3" s="5" t="s">
        <v>8</v>
      </c>
      <c r="D3" s="16" t="s">
        <v>183</v>
      </c>
      <c r="E3" s="4" t="s">
        <v>9</v>
      </c>
      <c r="F3" s="4" t="s">
        <v>10</v>
      </c>
      <c r="G3" s="20" t="s">
        <v>194</v>
      </c>
      <c r="H3" s="25" t="s">
        <v>195</v>
      </c>
      <c r="I3" s="15" t="s">
        <v>392</v>
      </c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78.75" x14ac:dyDescent="0.25">
      <c r="A4" s="3" t="s">
        <v>13</v>
      </c>
      <c r="B4" s="15" t="s">
        <v>11</v>
      </c>
      <c r="C4" s="5" t="s">
        <v>8</v>
      </c>
      <c r="D4" s="16" t="s">
        <v>183</v>
      </c>
      <c r="E4" s="4" t="s">
        <v>12</v>
      </c>
      <c r="F4" s="4" t="s">
        <v>10</v>
      </c>
      <c r="G4" s="20" t="s">
        <v>194</v>
      </c>
      <c r="H4" s="25" t="s">
        <v>196</v>
      </c>
      <c r="I4" s="15" t="s">
        <v>384</v>
      </c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83.25" customHeight="1" x14ac:dyDescent="0.25">
      <c r="A5" s="4" t="s">
        <v>16</v>
      </c>
      <c r="B5" s="15" t="s">
        <v>14</v>
      </c>
      <c r="C5" s="5" t="s">
        <v>8</v>
      </c>
      <c r="D5" s="16" t="s">
        <v>183</v>
      </c>
      <c r="E5" s="6" t="s">
        <v>15</v>
      </c>
      <c r="F5" s="4" t="s">
        <v>10</v>
      </c>
      <c r="G5" s="20" t="s">
        <v>197</v>
      </c>
      <c r="H5" s="25" t="s">
        <v>198</v>
      </c>
      <c r="I5" s="32" t="s">
        <v>324</v>
      </c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63" customHeight="1" x14ac:dyDescent="0.25">
      <c r="A6" s="5" t="s">
        <v>17</v>
      </c>
      <c r="B6" s="15" t="s">
        <v>18</v>
      </c>
      <c r="C6" s="5" t="s">
        <v>8</v>
      </c>
      <c r="D6" s="16" t="s">
        <v>183</v>
      </c>
      <c r="E6" s="6" t="s">
        <v>19</v>
      </c>
      <c r="F6" s="4" t="s">
        <v>20</v>
      </c>
      <c r="G6" s="20" t="s">
        <v>199</v>
      </c>
      <c r="H6" s="25" t="s">
        <v>200</v>
      </c>
      <c r="I6" s="15" t="s">
        <v>325</v>
      </c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63" customHeight="1" x14ac:dyDescent="0.25">
      <c r="A7" s="5" t="s">
        <v>316</v>
      </c>
      <c r="B7" s="15" t="s">
        <v>315</v>
      </c>
      <c r="C7" s="5" t="s">
        <v>8</v>
      </c>
      <c r="D7" s="16" t="s">
        <v>183</v>
      </c>
      <c r="E7" s="4" t="s">
        <v>317</v>
      </c>
      <c r="F7" s="4" t="s">
        <v>62</v>
      </c>
      <c r="G7" s="20" t="s">
        <v>241</v>
      </c>
      <c r="H7" s="25" t="s">
        <v>318</v>
      </c>
      <c r="I7" s="32" t="s">
        <v>380</v>
      </c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87.75" customHeight="1" x14ac:dyDescent="0.25">
      <c r="A8" s="7" t="s">
        <v>21</v>
      </c>
      <c r="B8" s="15" t="s">
        <v>22</v>
      </c>
      <c r="C8" s="5" t="s">
        <v>8</v>
      </c>
      <c r="D8" s="16" t="s">
        <v>183</v>
      </c>
      <c r="E8" s="7" t="s">
        <v>23</v>
      </c>
      <c r="F8" s="6" t="s">
        <v>24</v>
      </c>
      <c r="G8" s="20" t="s">
        <v>201</v>
      </c>
      <c r="H8" s="25" t="s">
        <v>202</v>
      </c>
      <c r="I8" s="15" t="s">
        <v>425</v>
      </c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94.5" x14ac:dyDescent="0.25">
      <c r="A9" s="7" t="s">
        <v>21</v>
      </c>
      <c r="B9" s="15" t="s">
        <v>22</v>
      </c>
      <c r="C9" s="5" t="s">
        <v>8</v>
      </c>
      <c r="D9" s="16" t="s">
        <v>183</v>
      </c>
      <c r="E9" s="26" t="s">
        <v>25</v>
      </c>
      <c r="F9" s="6" t="s">
        <v>24</v>
      </c>
      <c r="G9" s="20" t="s">
        <v>201</v>
      </c>
      <c r="H9" s="56" t="s">
        <v>202</v>
      </c>
      <c r="I9" s="15" t="s">
        <v>425</v>
      </c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94.5" x14ac:dyDescent="0.25">
      <c r="A10" s="7" t="s">
        <v>21</v>
      </c>
      <c r="B10" s="15" t="s">
        <v>22</v>
      </c>
      <c r="C10" s="5" t="s">
        <v>8</v>
      </c>
      <c r="D10" s="16" t="s">
        <v>183</v>
      </c>
      <c r="E10" s="6" t="s">
        <v>26</v>
      </c>
      <c r="F10" s="6" t="s">
        <v>24</v>
      </c>
      <c r="G10" s="20" t="s">
        <v>201</v>
      </c>
      <c r="H10" s="25" t="s">
        <v>204</v>
      </c>
      <c r="I10" s="15" t="s">
        <v>390</v>
      </c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94.5" x14ac:dyDescent="0.25">
      <c r="A11" s="7" t="s">
        <v>21</v>
      </c>
      <c r="B11" s="15" t="s">
        <v>22</v>
      </c>
      <c r="C11" s="5" t="s">
        <v>8</v>
      </c>
      <c r="D11" s="16" t="s">
        <v>183</v>
      </c>
      <c r="E11" s="6" t="s">
        <v>27</v>
      </c>
      <c r="F11" s="6" t="s">
        <v>24</v>
      </c>
      <c r="G11" s="20" t="s">
        <v>205</v>
      </c>
      <c r="H11" s="25" t="s">
        <v>206</v>
      </c>
      <c r="I11" s="15" t="s">
        <v>355</v>
      </c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94.5" x14ac:dyDescent="0.25">
      <c r="A12" s="7" t="s">
        <v>21</v>
      </c>
      <c r="B12" s="15" t="s">
        <v>22</v>
      </c>
      <c r="C12" s="5" t="s">
        <v>8</v>
      </c>
      <c r="D12" s="16" t="s">
        <v>183</v>
      </c>
      <c r="E12" s="6" t="s">
        <v>28</v>
      </c>
      <c r="F12" s="6" t="s">
        <v>24</v>
      </c>
      <c r="G12" s="20" t="s">
        <v>205</v>
      </c>
      <c r="H12" s="25" t="s">
        <v>207</v>
      </c>
      <c r="I12" s="15" t="s">
        <v>388</v>
      </c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63" x14ac:dyDescent="0.25">
      <c r="A13" s="7" t="s">
        <v>21</v>
      </c>
      <c r="B13" s="15" t="s">
        <v>22</v>
      </c>
      <c r="C13" s="5" t="s">
        <v>8</v>
      </c>
      <c r="D13" s="16" t="s">
        <v>183</v>
      </c>
      <c r="E13" s="6" t="s">
        <v>29</v>
      </c>
      <c r="F13" s="6" t="s">
        <v>24</v>
      </c>
      <c r="G13" s="20" t="s">
        <v>208</v>
      </c>
      <c r="H13" s="25" t="s">
        <v>209</v>
      </c>
      <c r="I13" s="15" t="s">
        <v>403</v>
      </c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47.25" x14ac:dyDescent="0.25">
      <c r="A14" s="7" t="s">
        <v>21</v>
      </c>
      <c r="B14" s="15" t="s">
        <v>22</v>
      </c>
      <c r="C14" s="5" t="s">
        <v>8</v>
      </c>
      <c r="D14" s="16" t="s">
        <v>183</v>
      </c>
      <c r="E14" s="6" t="s">
        <v>30</v>
      </c>
      <c r="F14" s="8" t="s">
        <v>31</v>
      </c>
      <c r="G14" s="20" t="s">
        <v>210</v>
      </c>
      <c r="H14" s="25" t="s">
        <v>211</v>
      </c>
      <c r="I14" s="15" t="s">
        <v>424</v>
      </c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78.75" x14ac:dyDescent="0.25">
      <c r="A15" s="7" t="s">
        <v>21</v>
      </c>
      <c r="B15" s="15" t="s">
        <v>22</v>
      </c>
      <c r="C15" s="5" t="s">
        <v>8</v>
      </c>
      <c r="D15" s="16" t="s">
        <v>183</v>
      </c>
      <c r="E15" s="6" t="s">
        <v>32</v>
      </c>
      <c r="F15" s="8" t="s">
        <v>31</v>
      </c>
      <c r="G15" s="20" t="s">
        <v>212</v>
      </c>
      <c r="H15" s="25" t="s">
        <v>213</v>
      </c>
      <c r="I15" s="15" t="s">
        <v>401</v>
      </c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110.25" x14ac:dyDescent="0.25">
      <c r="A16" s="7" t="s">
        <v>21</v>
      </c>
      <c r="B16" s="15" t="s">
        <v>22</v>
      </c>
      <c r="C16" s="5" t="s">
        <v>8</v>
      </c>
      <c r="D16" s="16" t="s">
        <v>183</v>
      </c>
      <c r="E16" s="6" t="s">
        <v>33</v>
      </c>
      <c r="F16" s="8" t="s">
        <v>31</v>
      </c>
      <c r="G16" s="20" t="s">
        <v>214</v>
      </c>
      <c r="H16" s="25" t="s">
        <v>215</v>
      </c>
      <c r="I16" s="15" t="s">
        <v>393</v>
      </c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80.25" customHeight="1" x14ac:dyDescent="0.25">
      <c r="A17" s="7" t="s">
        <v>21</v>
      </c>
      <c r="B17" s="15" t="s">
        <v>22</v>
      </c>
      <c r="C17" s="5" t="s">
        <v>8</v>
      </c>
      <c r="D17" s="16" t="s">
        <v>183</v>
      </c>
      <c r="E17" s="6" t="s">
        <v>34</v>
      </c>
      <c r="F17" s="8" t="s">
        <v>31</v>
      </c>
      <c r="G17" s="22" t="s">
        <v>291</v>
      </c>
      <c r="H17" s="25" t="s">
        <v>192</v>
      </c>
      <c r="I17" s="15" t="s">
        <v>417</v>
      </c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107.25" customHeight="1" x14ac:dyDescent="0.25">
      <c r="A18" s="7" t="s">
        <v>21</v>
      </c>
      <c r="B18" s="15" t="s">
        <v>22</v>
      </c>
      <c r="C18" s="5" t="s">
        <v>8</v>
      </c>
      <c r="D18" s="16" t="s">
        <v>183</v>
      </c>
      <c r="E18" s="6" t="s">
        <v>35</v>
      </c>
      <c r="F18" s="8" t="s">
        <v>31</v>
      </c>
      <c r="G18" s="22" t="s">
        <v>291</v>
      </c>
      <c r="H18" s="25" t="s">
        <v>190</v>
      </c>
      <c r="I18" s="15" t="s">
        <v>350</v>
      </c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64.5" customHeight="1" x14ac:dyDescent="0.25">
      <c r="A19" s="7" t="s">
        <v>21</v>
      </c>
      <c r="B19" s="15" t="s">
        <v>22</v>
      </c>
      <c r="C19" s="5" t="s">
        <v>8</v>
      </c>
      <c r="D19" s="16" t="s">
        <v>183</v>
      </c>
      <c r="E19" s="6" t="s">
        <v>36</v>
      </c>
      <c r="F19" s="8" t="s">
        <v>31</v>
      </c>
      <c r="G19" s="20" t="s">
        <v>212</v>
      </c>
      <c r="H19" s="25" t="s">
        <v>216</v>
      </c>
      <c r="I19" s="15" t="s">
        <v>429</v>
      </c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55.5" customHeight="1" x14ac:dyDescent="0.25">
      <c r="A20" s="7" t="s">
        <v>21</v>
      </c>
      <c r="B20" s="15" t="s">
        <v>22</v>
      </c>
      <c r="C20" s="5" t="s">
        <v>8</v>
      </c>
      <c r="D20" s="16" t="s">
        <v>183</v>
      </c>
      <c r="E20" s="6" t="s">
        <v>37</v>
      </c>
      <c r="F20" s="8" t="s">
        <v>31</v>
      </c>
      <c r="G20" s="20" t="s">
        <v>210</v>
      </c>
      <c r="H20" s="25" t="s">
        <v>217</v>
      </c>
      <c r="I20" s="15" t="s">
        <v>433</v>
      </c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78.75" x14ac:dyDescent="0.25">
      <c r="A21" s="7" t="s">
        <v>21</v>
      </c>
      <c r="B21" s="15" t="s">
        <v>22</v>
      </c>
      <c r="C21" s="5" t="s">
        <v>8</v>
      </c>
      <c r="D21" s="16" t="s">
        <v>183</v>
      </c>
      <c r="E21" s="6" t="s">
        <v>38</v>
      </c>
      <c r="F21" s="6" t="s">
        <v>42</v>
      </c>
      <c r="G21" s="20" t="s">
        <v>218</v>
      </c>
      <c r="H21" s="24" t="s">
        <v>326</v>
      </c>
      <c r="I21" s="15" t="s">
        <v>371</v>
      </c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78.75" x14ac:dyDescent="0.25">
      <c r="A22" s="7" t="s">
        <v>21</v>
      </c>
      <c r="B22" s="15" t="s">
        <v>22</v>
      </c>
      <c r="C22" s="5" t="s">
        <v>8</v>
      </c>
      <c r="D22" s="16" t="s">
        <v>183</v>
      </c>
      <c r="E22" s="6" t="s">
        <v>39</v>
      </c>
      <c r="F22" s="6" t="s">
        <v>42</v>
      </c>
      <c r="G22" s="20" t="s">
        <v>218</v>
      </c>
      <c r="H22" s="25" t="s">
        <v>219</v>
      </c>
      <c r="I22" s="15" t="s">
        <v>371</v>
      </c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141.75" x14ac:dyDescent="0.25">
      <c r="A23" s="7" t="s">
        <v>21</v>
      </c>
      <c r="B23" s="15" t="s">
        <v>22</v>
      </c>
      <c r="C23" s="5" t="s">
        <v>8</v>
      </c>
      <c r="D23" s="16" t="s">
        <v>183</v>
      </c>
      <c r="E23" s="6" t="s">
        <v>40</v>
      </c>
      <c r="F23" s="6" t="s">
        <v>42</v>
      </c>
      <c r="G23" s="20" t="s">
        <v>221</v>
      </c>
      <c r="H23" s="24" t="s">
        <v>327</v>
      </c>
      <c r="I23" s="15" t="s">
        <v>381</v>
      </c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110.25" x14ac:dyDescent="0.25">
      <c r="A24" s="7" t="s">
        <v>21</v>
      </c>
      <c r="B24" s="15" t="s">
        <v>22</v>
      </c>
      <c r="C24" s="5" t="s">
        <v>8</v>
      </c>
      <c r="D24" s="16" t="s">
        <v>183</v>
      </c>
      <c r="E24" s="6" t="s">
        <v>41</v>
      </c>
      <c r="F24" s="6" t="s">
        <v>42</v>
      </c>
      <c r="G24" s="20" t="s">
        <v>220</v>
      </c>
      <c r="H24" s="25" t="s">
        <v>222</v>
      </c>
      <c r="I24" s="15" t="s">
        <v>359</v>
      </c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78.75" x14ac:dyDescent="0.25">
      <c r="A25" s="7" t="s">
        <v>21</v>
      </c>
      <c r="B25" s="15" t="s">
        <v>22</v>
      </c>
      <c r="C25" s="5" t="s">
        <v>8</v>
      </c>
      <c r="D25" s="16" t="s">
        <v>183</v>
      </c>
      <c r="E25" s="6" t="s">
        <v>43</v>
      </c>
      <c r="F25" s="6" t="s">
        <v>44</v>
      </c>
      <c r="G25" s="20" t="s">
        <v>218</v>
      </c>
      <c r="H25" s="24" t="s">
        <v>328</v>
      </c>
      <c r="I25" s="15" t="s">
        <v>357</v>
      </c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63" x14ac:dyDescent="0.25">
      <c r="A26" s="7" t="s">
        <v>21</v>
      </c>
      <c r="B26" s="15" t="s">
        <v>22</v>
      </c>
      <c r="C26" s="5" t="s">
        <v>8</v>
      </c>
      <c r="D26" s="16" t="s">
        <v>183</v>
      </c>
      <c r="E26" s="6" t="s">
        <v>45</v>
      </c>
      <c r="F26" s="6" t="s">
        <v>44</v>
      </c>
      <c r="G26" s="20" t="s">
        <v>223</v>
      </c>
      <c r="H26" s="25" t="s">
        <v>224</v>
      </c>
      <c r="I26" s="15" t="s">
        <v>412</v>
      </c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110.25" x14ac:dyDescent="0.25">
      <c r="A27" s="7" t="s">
        <v>21</v>
      </c>
      <c r="B27" s="15" t="s">
        <v>22</v>
      </c>
      <c r="C27" s="5" t="s">
        <v>8</v>
      </c>
      <c r="D27" s="16" t="s">
        <v>183</v>
      </c>
      <c r="E27" s="6" t="s">
        <v>46</v>
      </c>
      <c r="F27" s="6" t="s">
        <v>47</v>
      </c>
      <c r="G27" s="20" t="s">
        <v>225</v>
      </c>
      <c r="H27" s="25" t="s">
        <v>226</v>
      </c>
      <c r="I27" s="15" t="s">
        <v>349</v>
      </c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63" x14ac:dyDescent="0.25">
      <c r="A28" s="7" t="s">
        <v>21</v>
      </c>
      <c r="B28" s="15" t="s">
        <v>22</v>
      </c>
      <c r="C28" s="5" t="s">
        <v>8</v>
      </c>
      <c r="D28" s="16" t="s">
        <v>183</v>
      </c>
      <c r="E28" s="6" t="s">
        <v>48</v>
      </c>
      <c r="F28" s="6" t="s">
        <v>47</v>
      </c>
      <c r="G28" s="20" t="s">
        <v>227</v>
      </c>
      <c r="H28" s="25" t="s">
        <v>228</v>
      </c>
      <c r="I28" s="15" t="s">
        <v>329</v>
      </c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78.75" x14ac:dyDescent="0.25">
      <c r="A29" s="7" t="s">
        <v>21</v>
      </c>
      <c r="B29" s="15" t="s">
        <v>22</v>
      </c>
      <c r="C29" s="5" t="s">
        <v>8</v>
      </c>
      <c r="D29" s="16" t="s">
        <v>183</v>
      </c>
      <c r="E29" s="6" t="s">
        <v>49</v>
      </c>
      <c r="F29" s="6" t="s">
        <v>47</v>
      </c>
      <c r="G29" s="20" t="s">
        <v>227</v>
      </c>
      <c r="H29" s="25" t="s">
        <v>229</v>
      </c>
      <c r="I29" s="15" t="s">
        <v>353</v>
      </c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48.75" customHeight="1" x14ac:dyDescent="0.25">
      <c r="A30" s="4" t="s">
        <v>50</v>
      </c>
      <c r="B30" s="15" t="s">
        <v>51</v>
      </c>
      <c r="C30" s="5" t="s">
        <v>8</v>
      </c>
      <c r="D30" s="16" t="s">
        <v>183</v>
      </c>
      <c r="E30" s="6" t="s">
        <v>53</v>
      </c>
      <c r="F30" s="6" t="s">
        <v>20</v>
      </c>
      <c r="G30" s="20" t="s">
        <v>230</v>
      </c>
      <c r="H30" s="25" t="s">
        <v>231</v>
      </c>
      <c r="I30" s="15" t="s">
        <v>389</v>
      </c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94.5" customHeight="1" x14ac:dyDescent="0.25">
      <c r="A31" s="4" t="s">
        <v>50</v>
      </c>
      <c r="B31" s="15" t="s">
        <v>51</v>
      </c>
      <c r="C31" s="5" t="s">
        <v>8</v>
      </c>
      <c r="D31" s="16" t="s">
        <v>183</v>
      </c>
      <c r="E31" s="15" t="s">
        <v>54</v>
      </c>
      <c r="F31" s="6" t="s">
        <v>20</v>
      </c>
      <c r="G31" s="20" t="s">
        <v>232</v>
      </c>
      <c r="H31" s="25" t="s">
        <v>233</v>
      </c>
      <c r="I31" s="24" t="s">
        <v>407</v>
      </c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51" customHeight="1" x14ac:dyDescent="0.25">
      <c r="A32" s="4" t="s">
        <v>50</v>
      </c>
      <c r="B32" s="15" t="s">
        <v>51</v>
      </c>
      <c r="C32" s="5" t="s">
        <v>8</v>
      </c>
      <c r="D32" s="16" t="s">
        <v>183</v>
      </c>
      <c r="E32" s="8" t="s">
        <v>55</v>
      </c>
      <c r="F32" s="6" t="s">
        <v>20</v>
      </c>
      <c r="G32" s="20" t="s">
        <v>230</v>
      </c>
      <c r="H32" s="25" t="s">
        <v>234</v>
      </c>
      <c r="I32" s="24" t="s">
        <v>382</v>
      </c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90.75" customHeight="1" x14ac:dyDescent="0.25">
      <c r="A33" s="4" t="s">
        <v>50</v>
      </c>
      <c r="B33" s="15" t="s">
        <v>51</v>
      </c>
      <c r="C33" s="5" t="s">
        <v>8</v>
      </c>
      <c r="D33" s="16" t="s">
        <v>183</v>
      </c>
      <c r="E33" s="6" t="s">
        <v>56</v>
      </c>
      <c r="F33" s="6" t="s">
        <v>20</v>
      </c>
      <c r="G33" s="20" t="s">
        <v>235</v>
      </c>
      <c r="H33" s="25" t="s">
        <v>236</v>
      </c>
      <c r="I33" s="15" t="s">
        <v>330</v>
      </c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50.25" customHeight="1" x14ac:dyDescent="0.25">
      <c r="A34" s="4" t="s">
        <v>50</v>
      </c>
      <c r="B34" s="15" t="s">
        <v>51</v>
      </c>
      <c r="C34" s="5" t="s">
        <v>8</v>
      </c>
      <c r="D34" s="16" t="s">
        <v>183</v>
      </c>
      <c r="E34" s="6" t="s">
        <v>57</v>
      </c>
      <c r="F34" s="6" t="s">
        <v>24</v>
      </c>
      <c r="G34" s="20" t="s">
        <v>237</v>
      </c>
      <c r="H34" s="25" t="s">
        <v>238</v>
      </c>
      <c r="I34" s="15" t="s">
        <v>397</v>
      </c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52.5" customHeight="1" x14ac:dyDescent="0.25">
      <c r="A35" s="4" t="s">
        <v>50</v>
      </c>
      <c r="B35" s="15" t="s">
        <v>51</v>
      </c>
      <c r="C35" s="5" t="s">
        <v>8</v>
      </c>
      <c r="D35" s="16" t="s">
        <v>183</v>
      </c>
      <c r="E35" s="6" t="s">
        <v>58</v>
      </c>
      <c r="F35" s="6" t="s">
        <v>24</v>
      </c>
      <c r="G35" s="20" t="s">
        <v>237</v>
      </c>
      <c r="H35" s="25" t="s">
        <v>239</v>
      </c>
      <c r="I35" s="24" t="s">
        <v>378</v>
      </c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94.5" x14ac:dyDescent="0.25">
      <c r="A36" s="4" t="s">
        <v>50</v>
      </c>
      <c r="B36" s="15" t="s">
        <v>51</v>
      </c>
      <c r="C36" s="5" t="s">
        <v>8</v>
      </c>
      <c r="D36" s="16" t="s">
        <v>183</v>
      </c>
      <c r="E36" s="6" t="s">
        <v>437</v>
      </c>
      <c r="F36" s="6" t="s">
        <v>20</v>
      </c>
      <c r="G36" s="20" t="s">
        <v>232</v>
      </c>
      <c r="H36" s="25" t="s">
        <v>240</v>
      </c>
      <c r="I36" s="24" t="s">
        <v>376</v>
      </c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  <row r="37" spans="1:23" ht="82.5" customHeight="1" x14ac:dyDescent="0.25">
      <c r="A37" s="4" t="s">
        <v>50</v>
      </c>
      <c r="B37" s="15" t="s">
        <v>51</v>
      </c>
      <c r="C37" s="5" t="s">
        <v>8</v>
      </c>
      <c r="D37" s="16" t="s">
        <v>183</v>
      </c>
      <c r="E37" s="6" t="s">
        <v>59</v>
      </c>
      <c r="F37" s="6" t="s">
        <v>20</v>
      </c>
      <c r="G37" s="20" t="s">
        <v>232</v>
      </c>
      <c r="H37" s="25" t="s">
        <v>240</v>
      </c>
      <c r="I37" s="24" t="s">
        <v>376</v>
      </c>
      <c r="J37" s="62"/>
      <c r="K37" s="62"/>
      <c r="L37" s="62"/>
      <c r="M37" s="62"/>
      <c r="N37" s="62"/>
      <c r="O37" s="62"/>
      <c r="P37" s="63"/>
      <c r="Q37" s="63"/>
      <c r="R37" s="63"/>
      <c r="S37" s="64"/>
      <c r="T37" s="64"/>
      <c r="U37" s="64"/>
      <c r="V37" s="64"/>
      <c r="W37" s="64"/>
    </row>
    <row r="38" spans="1:23" ht="78.75" x14ac:dyDescent="0.25">
      <c r="A38" s="4" t="s">
        <v>60</v>
      </c>
      <c r="B38" s="15" t="s">
        <v>61</v>
      </c>
      <c r="C38" s="5" t="s">
        <v>8</v>
      </c>
      <c r="D38" s="16" t="s">
        <v>183</v>
      </c>
      <c r="E38" s="4" t="s">
        <v>61</v>
      </c>
      <c r="F38" s="6" t="s">
        <v>62</v>
      </c>
      <c r="G38" s="20" t="s">
        <v>241</v>
      </c>
      <c r="H38" s="25" t="s">
        <v>435</v>
      </c>
      <c r="I38" s="24" t="s">
        <v>331</v>
      </c>
      <c r="J38" s="62"/>
      <c r="K38" s="62"/>
      <c r="L38" s="62"/>
      <c r="M38" s="62"/>
      <c r="N38" s="62"/>
      <c r="O38" s="62"/>
      <c r="P38" s="63"/>
      <c r="Q38" s="63"/>
      <c r="R38" s="63"/>
      <c r="S38" s="64"/>
      <c r="T38" s="64"/>
      <c r="U38" s="64"/>
      <c r="V38" s="64"/>
      <c r="W38" s="64"/>
    </row>
    <row r="39" spans="1:23" ht="94.5" x14ac:dyDescent="0.25">
      <c r="A39" s="4" t="s">
        <v>63</v>
      </c>
      <c r="B39" s="15" t="s">
        <v>64</v>
      </c>
      <c r="C39" s="5" t="s">
        <v>8</v>
      </c>
      <c r="D39" s="16" t="s">
        <v>183</v>
      </c>
      <c r="E39" s="4" t="s">
        <v>64</v>
      </c>
      <c r="F39" s="6" t="s">
        <v>20</v>
      </c>
      <c r="G39" s="20" t="s">
        <v>242</v>
      </c>
      <c r="H39" s="25" t="s">
        <v>243</v>
      </c>
      <c r="I39" s="15" t="s">
        <v>410</v>
      </c>
      <c r="J39" s="62"/>
      <c r="K39" s="62"/>
      <c r="L39" s="62"/>
      <c r="M39" s="62"/>
      <c r="N39" s="62"/>
      <c r="O39" s="62"/>
      <c r="P39" s="63"/>
      <c r="Q39" s="63"/>
      <c r="R39" s="63"/>
      <c r="S39" s="64"/>
      <c r="T39" s="64"/>
      <c r="U39" s="64"/>
      <c r="V39" s="64"/>
      <c r="W39" s="64"/>
    </row>
    <row r="40" spans="1:23" ht="47.25" x14ac:dyDescent="0.25">
      <c r="A40" s="30" t="s">
        <v>65</v>
      </c>
      <c r="B40" s="24" t="s">
        <v>66</v>
      </c>
      <c r="C40" s="29" t="s">
        <v>8</v>
      </c>
      <c r="D40" s="31" t="s">
        <v>183</v>
      </c>
      <c r="E40" s="27" t="s">
        <v>67</v>
      </c>
      <c r="F40" s="26" t="s">
        <v>10</v>
      </c>
      <c r="G40" s="22" t="s">
        <v>184</v>
      </c>
      <c r="H40" s="25" t="s">
        <v>178</v>
      </c>
      <c r="I40" s="33" t="s">
        <v>185</v>
      </c>
      <c r="J40" s="62"/>
      <c r="K40" s="62"/>
      <c r="L40" s="62"/>
      <c r="M40" s="62"/>
      <c r="N40" s="62"/>
      <c r="O40" s="62"/>
      <c r="P40" s="63"/>
      <c r="Q40" s="63"/>
      <c r="R40" s="63"/>
      <c r="S40" s="64"/>
      <c r="T40" s="64"/>
      <c r="U40" s="64"/>
      <c r="V40" s="64"/>
      <c r="W40" s="64"/>
    </row>
    <row r="41" spans="1:23" ht="47.25" x14ac:dyDescent="0.25">
      <c r="A41" s="4" t="s">
        <v>65</v>
      </c>
      <c r="B41" s="15" t="s">
        <v>66</v>
      </c>
      <c r="C41" s="5" t="s">
        <v>8</v>
      </c>
      <c r="D41" s="16" t="s">
        <v>183</v>
      </c>
      <c r="E41" s="6" t="s">
        <v>68</v>
      </c>
      <c r="F41" s="6" t="s">
        <v>10</v>
      </c>
      <c r="G41" s="22" t="s">
        <v>184</v>
      </c>
      <c r="H41" s="25" t="s">
        <v>244</v>
      </c>
      <c r="I41" s="24" t="s">
        <v>368</v>
      </c>
      <c r="J41" s="62"/>
      <c r="K41" s="62"/>
      <c r="L41" s="62"/>
      <c r="M41" s="62"/>
      <c r="N41" s="62"/>
      <c r="O41" s="62"/>
      <c r="P41" s="63"/>
      <c r="Q41" s="63"/>
      <c r="R41" s="63"/>
      <c r="S41" s="64"/>
      <c r="T41" s="64"/>
      <c r="U41" s="64"/>
      <c r="V41" s="64"/>
      <c r="W41" s="64"/>
    </row>
    <row r="42" spans="1:23" ht="47.25" x14ac:dyDescent="0.25">
      <c r="A42" s="4" t="s">
        <v>69</v>
      </c>
      <c r="B42" s="15" t="s">
        <v>70</v>
      </c>
      <c r="C42" s="5" t="s">
        <v>8</v>
      </c>
      <c r="D42" s="16" t="s">
        <v>183</v>
      </c>
      <c r="E42" s="7" t="s">
        <v>71</v>
      </c>
      <c r="F42" s="6" t="s">
        <v>62</v>
      </c>
      <c r="G42" s="22" t="s">
        <v>245</v>
      </c>
      <c r="H42" s="25" t="s">
        <v>246</v>
      </c>
      <c r="I42" s="15" t="s">
        <v>334</v>
      </c>
      <c r="J42" s="62"/>
      <c r="K42" s="62"/>
      <c r="L42" s="62"/>
      <c r="M42" s="62"/>
      <c r="N42" s="62"/>
      <c r="O42" s="62"/>
      <c r="P42" s="63"/>
      <c r="Q42" s="63"/>
      <c r="R42" s="63"/>
      <c r="S42" s="64"/>
      <c r="T42" s="64"/>
      <c r="U42" s="64"/>
      <c r="V42" s="64"/>
      <c r="W42" s="64"/>
    </row>
    <row r="43" spans="1:23" ht="78.75" x14ac:dyDescent="0.25">
      <c r="A43" s="4" t="s">
        <v>72</v>
      </c>
      <c r="B43" s="15" t="s">
        <v>73</v>
      </c>
      <c r="C43" s="5" t="s">
        <v>8</v>
      </c>
      <c r="D43" s="16" t="s">
        <v>183</v>
      </c>
      <c r="E43" s="6" t="s">
        <v>74</v>
      </c>
      <c r="F43" s="6" t="s">
        <v>75</v>
      </c>
      <c r="G43" s="22" t="s">
        <v>247</v>
      </c>
      <c r="H43" s="25" t="s">
        <v>248</v>
      </c>
      <c r="I43" s="24" t="s">
        <v>409</v>
      </c>
      <c r="J43" s="62"/>
      <c r="K43" s="62"/>
      <c r="L43" s="62"/>
      <c r="M43" s="62"/>
      <c r="N43" s="62"/>
      <c r="O43" s="62"/>
      <c r="P43" s="63"/>
      <c r="Q43" s="63"/>
      <c r="R43" s="63"/>
      <c r="S43" s="64"/>
      <c r="T43" s="64"/>
      <c r="U43" s="64"/>
      <c r="V43" s="64"/>
      <c r="W43" s="64"/>
    </row>
    <row r="44" spans="1:23" ht="77.25" customHeight="1" x14ac:dyDescent="0.25">
      <c r="A44" s="4" t="s">
        <v>72</v>
      </c>
      <c r="B44" s="15" t="s">
        <v>73</v>
      </c>
      <c r="C44" s="5" t="s">
        <v>8</v>
      </c>
      <c r="D44" s="16" t="s">
        <v>183</v>
      </c>
      <c r="E44" s="7" t="s">
        <v>76</v>
      </c>
      <c r="F44" s="6" t="s">
        <v>75</v>
      </c>
      <c r="G44" s="22" t="s">
        <v>250</v>
      </c>
      <c r="H44" s="25" t="s">
        <v>249</v>
      </c>
      <c r="I44" s="15" t="s">
        <v>418</v>
      </c>
      <c r="J44" s="62"/>
      <c r="K44" s="62"/>
      <c r="L44" s="62"/>
      <c r="M44" s="62"/>
      <c r="N44" s="62"/>
      <c r="O44" s="62"/>
      <c r="P44" s="63"/>
      <c r="Q44" s="63"/>
      <c r="R44" s="63"/>
      <c r="S44" s="64"/>
      <c r="T44" s="64"/>
      <c r="U44" s="64"/>
      <c r="V44" s="64"/>
      <c r="W44" s="64"/>
    </row>
    <row r="45" spans="1:23" ht="63" x14ac:dyDescent="0.25">
      <c r="A45" s="4" t="s">
        <v>77</v>
      </c>
      <c r="B45" s="15" t="s">
        <v>78</v>
      </c>
      <c r="C45" s="5" t="s">
        <v>8</v>
      </c>
      <c r="D45" s="16" t="s">
        <v>183</v>
      </c>
      <c r="E45" s="6" t="s">
        <v>79</v>
      </c>
      <c r="F45" s="6" t="s">
        <v>62</v>
      </c>
      <c r="G45" s="22" t="s">
        <v>251</v>
      </c>
      <c r="H45" s="25" t="s">
        <v>252</v>
      </c>
      <c r="I45" s="15" t="s">
        <v>422</v>
      </c>
      <c r="J45" s="62"/>
      <c r="K45" s="62"/>
      <c r="L45" s="62"/>
      <c r="M45" s="62"/>
      <c r="N45" s="62"/>
      <c r="O45" s="62"/>
      <c r="P45" s="63"/>
      <c r="Q45" s="63"/>
      <c r="R45" s="63"/>
      <c r="S45" s="64"/>
      <c r="T45" s="64"/>
      <c r="U45" s="64"/>
      <c r="V45" s="64"/>
      <c r="W45" s="64"/>
    </row>
    <row r="46" spans="1:23" ht="63" x14ac:dyDescent="0.25">
      <c r="A46" s="4" t="s">
        <v>77</v>
      </c>
      <c r="B46" s="15" t="s">
        <v>78</v>
      </c>
      <c r="C46" s="5" t="s">
        <v>8</v>
      </c>
      <c r="D46" s="16" t="s">
        <v>183</v>
      </c>
      <c r="E46" s="7" t="s">
        <v>80</v>
      </c>
      <c r="F46" s="6" t="s">
        <v>62</v>
      </c>
      <c r="G46" s="22" t="s">
        <v>251</v>
      </c>
      <c r="H46" s="25" t="s">
        <v>252</v>
      </c>
      <c r="I46" s="15" t="s">
        <v>422</v>
      </c>
      <c r="J46" s="62"/>
      <c r="K46" s="62"/>
      <c r="L46" s="62"/>
      <c r="M46" s="62"/>
      <c r="N46" s="62"/>
      <c r="O46" s="62"/>
      <c r="P46" s="63"/>
      <c r="Q46" s="63"/>
      <c r="R46" s="63"/>
      <c r="S46" s="64"/>
      <c r="T46" s="64"/>
      <c r="U46" s="64"/>
      <c r="V46" s="64"/>
      <c r="W46" s="64"/>
    </row>
    <row r="47" spans="1:23" ht="47.25" x14ac:dyDescent="0.25">
      <c r="A47" s="4" t="s">
        <v>77</v>
      </c>
      <c r="B47" s="15" t="s">
        <v>78</v>
      </c>
      <c r="C47" s="5" t="s">
        <v>8</v>
      </c>
      <c r="D47" s="16" t="s">
        <v>183</v>
      </c>
      <c r="E47" s="7" t="s">
        <v>81</v>
      </c>
      <c r="F47" s="6" t="s">
        <v>62</v>
      </c>
      <c r="G47" s="22" t="s">
        <v>251</v>
      </c>
      <c r="H47" s="25" t="s">
        <v>253</v>
      </c>
      <c r="I47" s="24" t="s">
        <v>395</v>
      </c>
      <c r="J47" s="62"/>
      <c r="K47" s="62"/>
      <c r="L47" s="62"/>
      <c r="M47" s="62"/>
      <c r="N47" s="62"/>
      <c r="O47" s="62"/>
      <c r="P47" s="63"/>
      <c r="Q47" s="63"/>
      <c r="R47" s="63"/>
      <c r="S47" s="64"/>
      <c r="T47" s="64"/>
      <c r="U47" s="64"/>
      <c r="V47" s="64"/>
      <c r="W47" s="64"/>
    </row>
    <row r="48" spans="1:23" ht="78.75" x14ac:dyDescent="0.25">
      <c r="A48" s="4" t="s">
        <v>82</v>
      </c>
      <c r="B48" s="15" t="s">
        <v>83</v>
      </c>
      <c r="C48" s="5" t="s">
        <v>8</v>
      </c>
      <c r="D48" s="16" t="s">
        <v>183</v>
      </c>
      <c r="E48" s="6" t="s">
        <v>83</v>
      </c>
      <c r="F48" s="6" t="s">
        <v>62</v>
      </c>
      <c r="G48" s="22" t="s">
        <v>254</v>
      </c>
      <c r="H48" s="25" t="s">
        <v>255</v>
      </c>
      <c r="I48" s="15" t="s">
        <v>431</v>
      </c>
      <c r="J48" s="62"/>
      <c r="K48" s="62"/>
      <c r="L48" s="62"/>
      <c r="M48" s="62"/>
      <c r="N48" s="62"/>
      <c r="O48" s="62"/>
      <c r="P48" s="63"/>
      <c r="Q48" s="63"/>
      <c r="R48" s="63"/>
      <c r="S48" s="64"/>
      <c r="T48" s="64"/>
      <c r="U48" s="64"/>
      <c r="V48" s="64"/>
      <c r="W48" s="64"/>
    </row>
    <row r="49" spans="1:23" ht="94.5" x14ac:dyDescent="0.25">
      <c r="A49" s="4" t="s">
        <v>82</v>
      </c>
      <c r="B49" s="15" t="s">
        <v>83</v>
      </c>
      <c r="C49" s="5" t="s">
        <v>8</v>
      </c>
      <c r="D49" s="16" t="s">
        <v>183</v>
      </c>
      <c r="E49" s="6" t="s">
        <v>84</v>
      </c>
      <c r="F49" s="6" t="s">
        <v>62</v>
      </c>
      <c r="G49" s="22" t="s">
        <v>254</v>
      </c>
      <c r="H49" s="25" t="s">
        <v>255</v>
      </c>
      <c r="I49" s="15" t="s">
        <v>431</v>
      </c>
      <c r="J49" s="62"/>
      <c r="K49" s="62"/>
      <c r="L49" s="62"/>
      <c r="M49" s="62"/>
      <c r="N49" s="62"/>
      <c r="O49" s="62"/>
      <c r="P49" s="63"/>
      <c r="Q49" s="63"/>
      <c r="R49" s="63"/>
      <c r="S49" s="64"/>
      <c r="T49" s="64"/>
      <c r="U49" s="64"/>
      <c r="V49" s="64"/>
      <c r="W49" s="64"/>
    </row>
    <row r="50" spans="1:23" ht="51.75" customHeight="1" x14ac:dyDescent="0.25">
      <c r="A50" s="4" t="s">
        <v>85</v>
      </c>
      <c r="B50" s="15" t="s">
        <v>86</v>
      </c>
      <c r="C50" s="5" t="s">
        <v>8</v>
      </c>
      <c r="D50" s="16" t="s">
        <v>183</v>
      </c>
      <c r="E50" s="6" t="s">
        <v>87</v>
      </c>
      <c r="F50" s="6" t="s">
        <v>24</v>
      </c>
      <c r="G50" s="22" t="s">
        <v>256</v>
      </c>
      <c r="H50" s="25" t="s">
        <v>257</v>
      </c>
      <c r="I50" s="15" t="s">
        <v>414</v>
      </c>
      <c r="J50" s="62"/>
      <c r="K50" s="62"/>
      <c r="L50" s="62"/>
      <c r="M50" s="62"/>
      <c r="N50" s="62"/>
      <c r="O50" s="62"/>
      <c r="P50" s="63"/>
      <c r="Q50" s="63"/>
      <c r="R50" s="63"/>
      <c r="S50" s="64"/>
      <c r="T50" s="64"/>
      <c r="U50" s="64"/>
      <c r="V50" s="64"/>
      <c r="W50" s="64"/>
    </row>
    <row r="51" spans="1:23" ht="51" customHeight="1" x14ac:dyDescent="0.25">
      <c r="A51" s="4" t="s">
        <v>85</v>
      </c>
      <c r="B51" s="15" t="s">
        <v>86</v>
      </c>
      <c r="C51" s="5" t="s">
        <v>8</v>
      </c>
      <c r="D51" s="16" t="s">
        <v>183</v>
      </c>
      <c r="E51" s="6" t="s">
        <v>88</v>
      </c>
      <c r="F51" s="6" t="s">
        <v>24</v>
      </c>
      <c r="G51" s="22" t="s">
        <v>256</v>
      </c>
      <c r="H51" s="25" t="s">
        <v>257</v>
      </c>
      <c r="I51" s="15" t="s">
        <v>415</v>
      </c>
      <c r="J51" s="62"/>
      <c r="K51" s="62"/>
      <c r="L51" s="62"/>
      <c r="M51" s="62"/>
      <c r="N51" s="62"/>
      <c r="O51" s="62"/>
      <c r="P51" s="63"/>
      <c r="Q51" s="63"/>
      <c r="R51" s="63"/>
      <c r="S51" s="64"/>
      <c r="T51" s="64"/>
      <c r="U51" s="64"/>
      <c r="V51" s="64"/>
      <c r="W51" s="64"/>
    </row>
    <row r="52" spans="1:23" ht="51" customHeight="1" x14ac:dyDescent="0.25">
      <c r="A52" s="34" t="s">
        <v>438</v>
      </c>
      <c r="B52" s="35" t="s">
        <v>439</v>
      </c>
      <c r="C52" s="35" t="s">
        <v>8</v>
      </c>
      <c r="D52" s="36"/>
      <c r="E52" s="37"/>
      <c r="F52" s="37"/>
      <c r="G52" s="38"/>
      <c r="H52" s="39"/>
      <c r="I52" s="40"/>
      <c r="J52" s="62"/>
      <c r="K52" s="62"/>
      <c r="L52" s="62"/>
      <c r="M52" s="62"/>
      <c r="N52" s="62"/>
      <c r="O52" s="62"/>
      <c r="P52" s="63"/>
      <c r="Q52" s="63"/>
      <c r="R52" s="63"/>
      <c r="S52" s="64"/>
      <c r="T52" s="64"/>
      <c r="U52" s="64"/>
      <c r="V52" s="64"/>
      <c r="W52" s="64"/>
    </row>
    <row r="53" spans="1:23" ht="88.5" customHeight="1" x14ac:dyDescent="0.25">
      <c r="A53" s="4" t="s">
        <v>319</v>
      </c>
      <c r="B53" s="15" t="s">
        <v>320</v>
      </c>
      <c r="C53" s="5" t="s">
        <v>8</v>
      </c>
      <c r="D53" s="16" t="s">
        <v>183</v>
      </c>
      <c r="E53" s="6" t="s">
        <v>321</v>
      </c>
      <c r="F53" s="6" t="s">
        <v>47</v>
      </c>
      <c r="G53" s="22" t="s">
        <v>322</v>
      </c>
      <c r="H53" s="25" t="s">
        <v>323</v>
      </c>
      <c r="I53" s="15" t="s">
        <v>383</v>
      </c>
      <c r="J53" s="62"/>
      <c r="K53" s="62"/>
      <c r="L53" s="62"/>
      <c r="M53" s="62"/>
      <c r="N53" s="62"/>
      <c r="O53" s="62"/>
      <c r="P53" s="63"/>
      <c r="Q53" s="63"/>
      <c r="R53" s="63"/>
      <c r="S53" s="64"/>
      <c r="T53" s="64"/>
      <c r="U53" s="64"/>
      <c r="V53" s="64"/>
      <c r="W53" s="64"/>
    </row>
    <row r="54" spans="1:23" ht="88.5" customHeight="1" x14ac:dyDescent="0.25">
      <c r="A54" s="4" t="s">
        <v>344</v>
      </c>
      <c r="B54" s="15" t="s">
        <v>345</v>
      </c>
      <c r="C54" s="5" t="s">
        <v>8</v>
      </c>
      <c r="D54" s="16" t="s">
        <v>183</v>
      </c>
      <c r="E54" s="6" t="s">
        <v>346</v>
      </c>
      <c r="F54" s="6" t="s">
        <v>62</v>
      </c>
      <c r="G54" s="22" t="s">
        <v>347</v>
      </c>
      <c r="H54" s="25" t="s">
        <v>348</v>
      </c>
      <c r="I54" s="24" t="s">
        <v>436</v>
      </c>
      <c r="J54" s="62"/>
      <c r="K54" s="62"/>
      <c r="L54" s="62"/>
      <c r="M54" s="62"/>
      <c r="N54" s="62"/>
      <c r="O54" s="62"/>
      <c r="P54" s="63"/>
      <c r="Q54" s="63"/>
      <c r="R54" s="63"/>
      <c r="S54" s="64"/>
      <c r="T54" s="64"/>
      <c r="U54" s="64"/>
      <c r="V54" s="64"/>
      <c r="W54" s="64"/>
    </row>
  </sheetData>
  <mergeCells count="12">
    <mergeCell ref="P1:R1"/>
    <mergeCell ref="S1:W1"/>
    <mergeCell ref="A1:A2"/>
    <mergeCell ref="B1:B2"/>
    <mergeCell ref="D1:D2"/>
    <mergeCell ref="C1:C2"/>
    <mergeCell ref="E1:E2"/>
    <mergeCell ref="F1:F2"/>
    <mergeCell ref="G1:G2"/>
    <mergeCell ref="H1:H2"/>
    <mergeCell ref="I1:I2"/>
    <mergeCell ref="J1:O1"/>
  </mergeCells>
  <hyperlinks>
    <hyperlink ref="I40" r:id="rId1"/>
    <hyperlink ref="I7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G1" zoomScale="73" zoomScaleNormal="73" workbookViewId="0">
      <pane ySplit="1" topLeftCell="A65" activePane="bottomLeft" state="frozen"/>
      <selection pane="bottomLeft" activeCell="M4" sqref="M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17.28515625" customWidth="1"/>
    <col min="7" max="7" width="15" customWidth="1"/>
    <col min="8" max="8" width="20.28515625" customWidth="1"/>
    <col min="9" max="9" width="25" style="28" customWidth="1"/>
    <col min="10" max="10" width="18.42578125" customWidth="1"/>
    <col min="11" max="11" width="25.28515625" customWidth="1"/>
    <col min="12" max="12" width="21.28515625" customWidth="1"/>
    <col min="13" max="13" width="28.7109375" bestFit="1" customWidth="1"/>
    <col min="14" max="16" width="18.42578125" customWidth="1"/>
    <col min="17" max="17" width="17.42578125" customWidth="1"/>
    <col min="18" max="18" width="32.28515625" bestFit="1" customWidth="1"/>
    <col min="19" max="20" width="24.140625" customWidth="1"/>
    <col min="21" max="21" width="21.42578125" customWidth="1"/>
    <col min="22" max="22" width="19.7109375" customWidth="1"/>
    <col min="23" max="23" width="16" customWidth="1"/>
  </cols>
  <sheetData>
    <row r="1" spans="1:23" ht="93" customHeight="1" x14ac:dyDescent="0.25">
      <c r="A1" s="195" t="s">
        <v>2</v>
      </c>
      <c r="B1" s="195" t="s">
        <v>1</v>
      </c>
      <c r="C1" s="195" t="s">
        <v>3</v>
      </c>
      <c r="D1" s="195" t="s">
        <v>182</v>
      </c>
      <c r="E1" s="195" t="s">
        <v>582</v>
      </c>
      <c r="F1" s="195" t="s">
        <v>0</v>
      </c>
      <c r="G1" s="195" t="s">
        <v>311</v>
      </c>
      <c r="H1" s="195" t="s">
        <v>179</v>
      </c>
      <c r="I1" s="195" t="s">
        <v>180</v>
      </c>
      <c r="J1" s="197" t="s">
        <v>616</v>
      </c>
      <c r="K1" s="197"/>
      <c r="L1" s="197"/>
      <c r="M1" s="197"/>
      <c r="N1" s="197"/>
      <c r="O1" s="197"/>
      <c r="P1" s="193" t="s">
        <v>615</v>
      </c>
      <c r="Q1" s="193"/>
      <c r="R1" s="193"/>
      <c r="S1" s="194" t="s">
        <v>620</v>
      </c>
      <c r="T1" s="194"/>
      <c r="U1" s="194"/>
      <c r="V1" s="194"/>
      <c r="W1" s="194"/>
    </row>
    <row r="2" spans="1:23" ht="183" customHeight="1" x14ac:dyDescent="0.25">
      <c r="A2" s="196"/>
      <c r="B2" s="196"/>
      <c r="C2" s="196"/>
      <c r="D2" s="196"/>
      <c r="E2" s="196"/>
      <c r="F2" s="196"/>
      <c r="G2" s="196"/>
      <c r="H2" s="196"/>
      <c r="I2" s="196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3.5" customHeight="1" x14ac:dyDescent="0.25">
      <c r="A3" s="6" t="s">
        <v>90</v>
      </c>
      <c r="B3" s="6" t="s">
        <v>6</v>
      </c>
      <c r="C3" s="5" t="s">
        <v>94</v>
      </c>
      <c r="D3" s="15" t="s">
        <v>183</v>
      </c>
      <c r="E3" s="15" t="s">
        <v>506</v>
      </c>
      <c r="F3" s="6" t="s">
        <v>10</v>
      </c>
      <c r="G3" s="20" t="s">
        <v>194</v>
      </c>
      <c r="H3" s="25" t="s">
        <v>259</v>
      </c>
      <c r="I3" s="15" t="s">
        <v>335</v>
      </c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94.5" x14ac:dyDescent="0.25">
      <c r="A4" s="6" t="s">
        <v>91</v>
      </c>
      <c r="B4" s="6" t="s">
        <v>11</v>
      </c>
      <c r="C4" s="5" t="s">
        <v>94</v>
      </c>
      <c r="D4" s="15" t="s">
        <v>183</v>
      </c>
      <c r="E4" s="15" t="s">
        <v>574</v>
      </c>
      <c r="F4" s="6" t="s">
        <v>10</v>
      </c>
      <c r="G4" s="20" t="s">
        <v>194</v>
      </c>
      <c r="H4" s="25" t="s">
        <v>260</v>
      </c>
      <c r="I4" s="24" t="s">
        <v>404</v>
      </c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94.5" x14ac:dyDescent="0.25">
      <c r="A5" s="6" t="s">
        <v>92</v>
      </c>
      <c r="B5" s="6" t="s">
        <v>14</v>
      </c>
      <c r="C5" s="5" t="s">
        <v>94</v>
      </c>
      <c r="D5" s="15" t="s">
        <v>183</v>
      </c>
      <c r="E5" s="15" t="s">
        <v>510</v>
      </c>
      <c r="F5" s="6" t="s">
        <v>93</v>
      </c>
      <c r="G5" s="20" t="s">
        <v>197</v>
      </c>
      <c r="H5" s="25" t="s">
        <v>261</v>
      </c>
      <c r="I5" s="15" t="s">
        <v>366</v>
      </c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94.5" x14ac:dyDescent="0.25">
      <c r="A6" s="6" t="s">
        <v>312</v>
      </c>
      <c r="B6" s="6" t="s">
        <v>313</v>
      </c>
      <c r="C6" s="5" t="s">
        <v>94</v>
      </c>
      <c r="D6" s="16" t="s">
        <v>183</v>
      </c>
      <c r="E6" s="15" t="s">
        <v>583</v>
      </c>
      <c r="F6" s="6" t="s">
        <v>93</v>
      </c>
      <c r="G6" s="20" t="s">
        <v>194</v>
      </c>
      <c r="H6" s="25" t="s">
        <v>314</v>
      </c>
      <c r="I6" s="15" t="s">
        <v>385</v>
      </c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111" customHeight="1" x14ac:dyDescent="0.25">
      <c r="A7" s="6" t="s">
        <v>95</v>
      </c>
      <c r="B7" s="6" t="s">
        <v>22</v>
      </c>
      <c r="C7" s="5" t="s">
        <v>94</v>
      </c>
      <c r="D7" s="15" t="s">
        <v>183</v>
      </c>
      <c r="E7" s="15" t="s">
        <v>514</v>
      </c>
      <c r="F7" s="6" t="s">
        <v>24</v>
      </c>
      <c r="G7" s="20" t="s">
        <v>205</v>
      </c>
      <c r="H7" s="24" t="s">
        <v>337</v>
      </c>
      <c r="I7" s="15" t="s">
        <v>336</v>
      </c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77.25" customHeight="1" x14ac:dyDescent="0.25">
      <c r="A8" s="6" t="s">
        <v>95</v>
      </c>
      <c r="B8" s="6" t="s">
        <v>22</v>
      </c>
      <c r="C8" s="5" t="s">
        <v>94</v>
      </c>
      <c r="D8" s="15" t="s">
        <v>183</v>
      </c>
      <c r="E8" s="15" t="s">
        <v>530</v>
      </c>
      <c r="F8" s="6" t="s">
        <v>24</v>
      </c>
      <c r="G8" s="20" t="s">
        <v>205</v>
      </c>
      <c r="H8" s="24" t="s">
        <v>338</v>
      </c>
      <c r="I8" s="15" t="s">
        <v>388</v>
      </c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141.75" x14ac:dyDescent="0.25">
      <c r="A9" s="6" t="s">
        <v>95</v>
      </c>
      <c r="B9" s="6" t="s">
        <v>22</v>
      </c>
      <c r="C9" s="5" t="s">
        <v>94</v>
      </c>
      <c r="D9" s="15" t="s">
        <v>183</v>
      </c>
      <c r="E9" s="15" t="s">
        <v>584</v>
      </c>
      <c r="F9" s="6" t="s">
        <v>24</v>
      </c>
      <c r="G9" s="20" t="s">
        <v>208</v>
      </c>
      <c r="H9" s="25" t="s">
        <v>262</v>
      </c>
      <c r="I9" s="15" t="s">
        <v>430</v>
      </c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99" customHeight="1" x14ac:dyDescent="0.25">
      <c r="A10" s="6" t="s">
        <v>95</v>
      </c>
      <c r="B10" s="6" t="s">
        <v>22</v>
      </c>
      <c r="C10" s="5" t="s">
        <v>94</v>
      </c>
      <c r="D10" s="15" t="s">
        <v>183</v>
      </c>
      <c r="E10" s="15" t="s">
        <v>522</v>
      </c>
      <c r="F10" s="6" t="s">
        <v>24</v>
      </c>
      <c r="G10" s="20" t="s">
        <v>201</v>
      </c>
      <c r="H10" s="25" t="s">
        <v>202</v>
      </c>
      <c r="I10" s="15" t="s">
        <v>426</v>
      </c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84.75" customHeight="1" x14ac:dyDescent="0.25">
      <c r="A11" s="6" t="s">
        <v>95</v>
      </c>
      <c r="B11" s="6" t="s">
        <v>22</v>
      </c>
      <c r="C11" s="5" t="s">
        <v>94</v>
      </c>
      <c r="D11" s="15" t="s">
        <v>183</v>
      </c>
      <c r="E11" s="15" t="s">
        <v>527</v>
      </c>
      <c r="F11" s="6" t="s">
        <v>24</v>
      </c>
      <c r="G11" s="20" t="s">
        <v>201</v>
      </c>
      <c r="H11" s="25" t="s">
        <v>202</v>
      </c>
      <c r="I11" s="15" t="s">
        <v>426</v>
      </c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90" customHeight="1" x14ac:dyDescent="0.25">
      <c r="A12" s="6" t="s">
        <v>95</v>
      </c>
      <c r="B12" s="6" t="s">
        <v>22</v>
      </c>
      <c r="C12" s="5" t="s">
        <v>94</v>
      </c>
      <c r="D12" s="15" t="s">
        <v>183</v>
      </c>
      <c r="E12" s="15" t="s">
        <v>529</v>
      </c>
      <c r="F12" s="6" t="s">
        <v>24</v>
      </c>
      <c r="G12" s="20" t="s">
        <v>201</v>
      </c>
      <c r="H12" s="25" t="s">
        <v>607</v>
      </c>
      <c r="I12" s="15" t="s">
        <v>608</v>
      </c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75" customHeight="1" x14ac:dyDescent="0.25">
      <c r="A13" s="6" t="s">
        <v>95</v>
      </c>
      <c r="B13" s="6" t="s">
        <v>22</v>
      </c>
      <c r="C13" s="5" t="s">
        <v>94</v>
      </c>
      <c r="D13" s="15" t="s">
        <v>183</v>
      </c>
      <c r="E13" s="15" t="s">
        <v>585</v>
      </c>
      <c r="F13" s="6" t="s">
        <v>24</v>
      </c>
      <c r="G13" s="20" t="s">
        <v>205</v>
      </c>
      <c r="H13" s="24" t="s">
        <v>373</v>
      </c>
      <c r="I13" s="24" t="s">
        <v>372</v>
      </c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86.25" customHeight="1" x14ac:dyDescent="0.25">
      <c r="A14" s="6" t="s">
        <v>95</v>
      </c>
      <c r="B14" s="6" t="s">
        <v>22</v>
      </c>
      <c r="C14" s="5" t="s">
        <v>94</v>
      </c>
      <c r="D14" s="15" t="s">
        <v>183</v>
      </c>
      <c r="E14" s="15" t="s">
        <v>586</v>
      </c>
      <c r="F14" s="6" t="s">
        <v>24</v>
      </c>
      <c r="G14" s="20" t="s">
        <v>205</v>
      </c>
      <c r="H14" s="25" t="s">
        <v>263</v>
      </c>
      <c r="I14" s="24" t="s">
        <v>419</v>
      </c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97.5" customHeight="1" x14ac:dyDescent="0.25">
      <c r="A15" s="6" t="s">
        <v>95</v>
      </c>
      <c r="B15" s="6" t="s">
        <v>22</v>
      </c>
      <c r="C15" s="5" t="s">
        <v>94</v>
      </c>
      <c r="D15" s="15" t="s">
        <v>183</v>
      </c>
      <c r="E15" s="15" t="s">
        <v>526</v>
      </c>
      <c r="F15" s="8" t="s">
        <v>89</v>
      </c>
      <c r="G15" s="20" t="s">
        <v>291</v>
      </c>
      <c r="H15" s="25" t="s">
        <v>191</v>
      </c>
      <c r="I15" s="15" t="s">
        <v>416</v>
      </c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75.75" customHeight="1" x14ac:dyDescent="0.25">
      <c r="A16" s="6" t="s">
        <v>95</v>
      </c>
      <c r="B16" s="6" t="s">
        <v>22</v>
      </c>
      <c r="C16" s="5" t="s">
        <v>94</v>
      </c>
      <c r="D16" s="15" t="s">
        <v>183</v>
      </c>
      <c r="E16" s="15" t="s">
        <v>515</v>
      </c>
      <c r="F16" s="8" t="s">
        <v>89</v>
      </c>
      <c r="G16" s="20" t="s">
        <v>264</v>
      </c>
      <c r="H16" s="25" t="s">
        <v>265</v>
      </c>
      <c r="I16" s="15" t="s">
        <v>427</v>
      </c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110.25" x14ac:dyDescent="0.25">
      <c r="A17" s="6" t="s">
        <v>95</v>
      </c>
      <c r="B17" s="6" t="s">
        <v>22</v>
      </c>
      <c r="C17" s="5" t="s">
        <v>94</v>
      </c>
      <c r="D17" s="15" t="s">
        <v>183</v>
      </c>
      <c r="E17" s="15" t="s">
        <v>587</v>
      </c>
      <c r="F17" s="8" t="s">
        <v>89</v>
      </c>
      <c r="G17" s="20" t="s">
        <v>266</v>
      </c>
      <c r="H17" s="25" t="s">
        <v>267</v>
      </c>
      <c r="I17" s="15" t="s">
        <v>352</v>
      </c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66" customHeight="1" x14ac:dyDescent="0.25">
      <c r="A18" s="6" t="s">
        <v>95</v>
      </c>
      <c r="B18" s="6" t="s">
        <v>22</v>
      </c>
      <c r="C18" s="5" t="s">
        <v>94</v>
      </c>
      <c r="D18" s="15" t="s">
        <v>183</v>
      </c>
      <c r="E18" s="15" t="s">
        <v>588</v>
      </c>
      <c r="F18" s="6" t="s">
        <v>44</v>
      </c>
      <c r="G18" s="20" t="s">
        <v>218</v>
      </c>
      <c r="H18" s="25" t="s">
        <v>268</v>
      </c>
      <c r="I18" s="15" t="s">
        <v>365</v>
      </c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54" customHeight="1" x14ac:dyDescent="0.25">
      <c r="A19" s="6" t="s">
        <v>95</v>
      </c>
      <c r="B19" s="6" t="s">
        <v>22</v>
      </c>
      <c r="C19" s="5" t="s">
        <v>94</v>
      </c>
      <c r="D19" s="15" t="s">
        <v>183</v>
      </c>
      <c r="E19" s="15" t="s">
        <v>589</v>
      </c>
      <c r="F19" s="6" t="s">
        <v>44</v>
      </c>
      <c r="G19" s="20" t="s">
        <v>218</v>
      </c>
      <c r="H19" s="25" t="s">
        <v>269</v>
      </c>
      <c r="I19" s="15" t="s">
        <v>396</v>
      </c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69.75" customHeight="1" x14ac:dyDescent="0.25">
      <c r="A20" s="6" t="s">
        <v>95</v>
      </c>
      <c r="B20" s="6" t="s">
        <v>22</v>
      </c>
      <c r="C20" s="5" t="s">
        <v>94</v>
      </c>
      <c r="D20" s="15" t="s">
        <v>183</v>
      </c>
      <c r="E20" s="15" t="s">
        <v>590</v>
      </c>
      <c r="F20" s="6" t="s">
        <v>44</v>
      </c>
      <c r="G20" s="20" t="s">
        <v>218</v>
      </c>
      <c r="H20" s="25" t="s">
        <v>269</v>
      </c>
      <c r="I20" s="15" t="s">
        <v>396</v>
      </c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73.5" customHeight="1" x14ac:dyDescent="0.25">
      <c r="A21" s="6" t="s">
        <v>95</v>
      </c>
      <c r="B21" s="6" t="s">
        <v>22</v>
      </c>
      <c r="C21" s="5" t="s">
        <v>94</v>
      </c>
      <c r="D21" s="15" t="s">
        <v>183</v>
      </c>
      <c r="E21" s="15" t="s">
        <v>524</v>
      </c>
      <c r="F21" s="6" t="s">
        <v>44</v>
      </c>
      <c r="G21" s="20" t="s">
        <v>218</v>
      </c>
      <c r="H21" s="25" t="s">
        <v>270</v>
      </c>
      <c r="I21" s="24" t="s">
        <v>420</v>
      </c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125.25" customHeight="1" x14ac:dyDescent="0.25">
      <c r="A22" s="6" t="s">
        <v>95</v>
      </c>
      <c r="B22" s="6" t="s">
        <v>22</v>
      </c>
      <c r="C22" s="5" t="s">
        <v>94</v>
      </c>
      <c r="D22" s="24" t="s">
        <v>183</v>
      </c>
      <c r="E22" s="15" t="s">
        <v>511</v>
      </c>
      <c r="F22" s="6" t="s">
        <v>44</v>
      </c>
      <c r="G22" s="20" t="s">
        <v>272</v>
      </c>
      <c r="H22" s="25" t="s">
        <v>222</v>
      </c>
      <c r="I22" s="15" t="s">
        <v>358</v>
      </c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240.75" customHeight="1" x14ac:dyDescent="0.25">
      <c r="A23" s="6" t="s">
        <v>95</v>
      </c>
      <c r="B23" s="6" t="s">
        <v>22</v>
      </c>
      <c r="C23" s="5" t="s">
        <v>94</v>
      </c>
      <c r="D23" s="24" t="s">
        <v>183</v>
      </c>
      <c r="E23" s="15" t="s">
        <v>512</v>
      </c>
      <c r="F23" s="6" t="s">
        <v>44</v>
      </c>
      <c r="G23" s="20" t="s">
        <v>271</v>
      </c>
      <c r="H23" s="25" t="s">
        <v>273</v>
      </c>
      <c r="I23" s="24" t="s">
        <v>354</v>
      </c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78.75" x14ac:dyDescent="0.25">
      <c r="A24" s="6" t="s">
        <v>95</v>
      </c>
      <c r="B24" s="6" t="s">
        <v>22</v>
      </c>
      <c r="C24" s="5" t="s">
        <v>94</v>
      </c>
      <c r="D24" s="24" t="s">
        <v>183</v>
      </c>
      <c r="E24" s="15" t="s">
        <v>591</v>
      </c>
      <c r="F24" s="6" t="s">
        <v>44</v>
      </c>
      <c r="G24" s="20" t="s">
        <v>187</v>
      </c>
      <c r="H24" s="24" t="s">
        <v>413</v>
      </c>
      <c r="I24" s="24" t="s">
        <v>412</v>
      </c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78.75" x14ac:dyDescent="0.25">
      <c r="A25" s="6" t="s">
        <v>95</v>
      </c>
      <c r="B25" s="6" t="s">
        <v>22</v>
      </c>
      <c r="C25" s="5" t="s">
        <v>94</v>
      </c>
      <c r="D25" s="15" t="s">
        <v>183</v>
      </c>
      <c r="E25" s="15" t="s">
        <v>518</v>
      </c>
      <c r="F25" s="6" t="s">
        <v>44</v>
      </c>
      <c r="G25" s="20" t="s">
        <v>187</v>
      </c>
      <c r="H25" s="24" t="s">
        <v>363</v>
      </c>
      <c r="I25" s="33" t="s">
        <v>362</v>
      </c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60" customHeight="1" x14ac:dyDescent="0.25">
      <c r="A26" s="6" t="s">
        <v>95</v>
      </c>
      <c r="B26" s="6" t="s">
        <v>22</v>
      </c>
      <c r="C26" s="5" t="s">
        <v>94</v>
      </c>
      <c r="D26" s="15" t="s">
        <v>183</v>
      </c>
      <c r="E26" s="15" t="s">
        <v>525</v>
      </c>
      <c r="F26" s="6" t="s">
        <v>44</v>
      </c>
      <c r="G26" s="20" t="s">
        <v>271</v>
      </c>
      <c r="H26" s="25" t="s">
        <v>274</v>
      </c>
      <c r="I26" s="24" t="s">
        <v>370</v>
      </c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94.5" x14ac:dyDescent="0.25">
      <c r="A27" s="6" t="s">
        <v>95</v>
      </c>
      <c r="B27" s="6" t="s">
        <v>22</v>
      </c>
      <c r="C27" s="5" t="s">
        <v>94</v>
      </c>
      <c r="D27" s="15" t="s">
        <v>183</v>
      </c>
      <c r="E27" s="15" t="s">
        <v>516</v>
      </c>
      <c r="F27" s="6" t="s">
        <v>96</v>
      </c>
      <c r="G27" s="20" t="s">
        <v>225</v>
      </c>
      <c r="H27" s="25" t="s">
        <v>226</v>
      </c>
      <c r="I27" s="15" t="s">
        <v>349</v>
      </c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126" x14ac:dyDescent="0.25">
      <c r="A28" s="6" t="s">
        <v>95</v>
      </c>
      <c r="B28" s="6" t="s">
        <v>22</v>
      </c>
      <c r="C28" s="5" t="s">
        <v>94</v>
      </c>
      <c r="D28" s="15" t="s">
        <v>183</v>
      </c>
      <c r="E28" s="15" t="s">
        <v>592</v>
      </c>
      <c r="F28" s="6" t="s">
        <v>96</v>
      </c>
      <c r="G28" s="20" t="s">
        <v>225</v>
      </c>
      <c r="H28" s="25" t="s">
        <v>275</v>
      </c>
      <c r="I28" s="24" t="s">
        <v>432</v>
      </c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110.25" x14ac:dyDescent="0.25">
      <c r="A29" s="6" t="s">
        <v>95</v>
      </c>
      <c r="B29" s="6" t="s">
        <v>22</v>
      </c>
      <c r="C29" s="5" t="s">
        <v>94</v>
      </c>
      <c r="D29" s="15" t="s">
        <v>183</v>
      </c>
      <c r="E29" s="15" t="s">
        <v>520</v>
      </c>
      <c r="F29" s="6" t="s">
        <v>96</v>
      </c>
      <c r="G29" s="20" t="s">
        <v>227</v>
      </c>
      <c r="H29" s="25" t="s">
        <v>228</v>
      </c>
      <c r="I29" s="15" t="s">
        <v>329</v>
      </c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78.75" x14ac:dyDescent="0.25">
      <c r="A30" s="6" t="s">
        <v>95</v>
      </c>
      <c r="B30" s="6" t="s">
        <v>22</v>
      </c>
      <c r="C30" s="5" t="s">
        <v>94</v>
      </c>
      <c r="D30" s="15" t="s">
        <v>183</v>
      </c>
      <c r="E30" s="15" t="s">
        <v>519</v>
      </c>
      <c r="F30" s="6" t="s">
        <v>96</v>
      </c>
      <c r="G30" s="20" t="s">
        <v>227</v>
      </c>
      <c r="H30" s="25" t="s">
        <v>276</v>
      </c>
      <c r="I30" s="24" t="s">
        <v>434</v>
      </c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63" x14ac:dyDescent="0.25">
      <c r="A31" s="6" t="s">
        <v>95</v>
      </c>
      <c r="B31" s="6" t="s">
        <v>22</v>
      </c>
      <c r="C31" s="5" t="s">
        <v>94</v>
      </c>
      <c r="D31" s="15" t="s">
        <v>183</v>
      </c>
      <c r="E31" s="15" t="s">
        <v>593</v>
      </c>
      <c r="F31" s="6" t="s">
        <v>96</v>
      </c>
      <c r="G31" s="20" t="s">
        <v>227</v>
      </c>
      <c r="H31" s="25" t="s">
        <v>277</v>
      </c>
      <c r="I31" s="15" t="s">
        <v>375</v>
      </c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63" x14ac:dyDescent="0.25">
      <c r="A32" s="7" t="s">
        <v>97</v>
      </c>
      <c r="B32" s="7" t="s">
        <v>51</v>
      </c>
      <c r="C32" s="5" t="s">
        <v>94</v>
      </c>
      <c r="D32" s="15" t="s">
        <v>183</v>
      </c>
      <c r="E32" s="15" t="s">
        <v>594</v>
      </c>
      <c r="F32" s="6" t="s">
        <v>24</v>
      </c>
      <c r="G32" s="20" t="s">
        <v>237</v>
      </c>
      <c r="H32" s="25" t="s">
        <v>278</v>
      </c>
      <c r="I32" s="15" t="s">
        <v>360</v>
      </c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47.25" x14ac:dyDescent="0.25">
      <c r="A33" s="7" t="s">
        <v>97</v>
      </c>
      <c r="B33" s="7" t="s">
        <v>51</v>
      </c>
      <c r="C33" s="5" t="s">
        <v>94</v>
      </c>
      <c r="D33" s="15" t="s">
        <v>183</v>
      </c>
      <c r="E33" s="15" t="s">
        <v>539</v>
      </c>
      <c r="F33" s="6" t="s">
        <v>24</v>
      </c>
      <c r="G33" s="20" t="s">
        <v>237</v>
      </c>
      <c r="H33" s="25" t="s">
        <v>239</v>
      </c>
      <c r="I33" s="24" t="s">
        <v>378</v>
      </c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94.5" x14ac:dyDescent="0.25">
      <c r="A34" s="7" t="s">
        <v>97</v>
      </c>
      <c r="B34" s="7" t="s">
        <v>51</v>
      </c>
      <c r="C34" s="5" t="s">
        <v>94</v>
      </c>
      <c r="D34" s="15" t="s">
        <v>183</v>
      </c>
      <c r="E34" s="15" t="s">
        <v>533</v>
      </c>
      <c r="F34" s="6" t="s">
        <v>24</v>
      </c>
      <c r="G34" s="20" t="s">
        <v>201</v>
      </c>
      <c r="H34" s="24" t="s">
        <v>339</v>
      </c>
      <c r="I34" s="15" t="s">
        <v>356</v>
      </c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62.25" customHeight="1" x14ac:dyDescent="0.25">
      <c r="A35" s="7" t="s">
        <v>97</v>
      </c>
      <c r="B35" s="7" t="s">
        <v>51</v>
      </c>
      <c r="C35" s="5" t="s">
        <v>94</v>
      </c>
      <c r="D35" s="15" t="s">
        <v>183</v>
      </c>
      <c r="E35" s="15" t="s">
        <v>595</v>
      </c>
      <c r="F35" s="6" t="s">
        <v>20</v>
      </c>
      <c r="G35" s="20" t="s">
        <v>230</v>
      </c>
      <c r="H35" s="25" t="s">
        <v>233</v>
      </c>
      <c r="I35" s="24" t="s">
        <v>407</v>
      </c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63" x14ac:dyDescent="0.25">
      <c r="A36" s="7" t="s">
        <v>97</v>
      </c>
      <c r="B36" s="7" t="s">
        <v>51</v>
      </c>
      <c r="C36" s="5" t="s">
        <v>94</v>
      </c>
      <c r="D36" s="15" t="s">
        <v>183</v>
      </c>
      <c r="E36" s="15" t="s">
        <v>535</v>
      </c>
      <c r="F36" s="6" t="s">
        <v>20</v>
      </c>
      <c r="G36" s="20" t="s">
        <v>199</v>
      </c>
      <c r="H36" s="25" t="s">
        <v>231</v>
      </c>
      <c r="I36" s="15" t="s">
        <v>389</v>
      </c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  <row r="37" spans="1:23" ht="47.25" x14ac:dyDescent="0.25">
      <c r="A37" s="7" t="s">
        <v>97</v>
      </c>
      <c r="B37" s="7" t="s">
        <v>51</v>
      </c>
      <c r="C37" s="5" t="s">
        <v>94</v>
      </c>
      <c r="D37" s="15" t="s">
        <v>183</v>
      </c>
      <c r="E37" s="15" t="s">
        <v>538</v>
      </c>
      <c r="F37" s="6" t="s">
        <v>20</v>
      </c>
      <c r="G37" s="20" t="s">
        <v>199</v>
      </c>
      <c r="H37" s="25" t="s">
        <v>200</v>
      </c>
      <c r="I37" s="15" t="s">
        <v>340</v>
      </c>
      <c r="J37" s="62"/>
      <c r="K37" s="62"/>
      <c r="L37" s="62"/>
      <c r="M37" s="62"/>
      <c r="N37" s="62"/>
      <c r="O37" s="62"/>
      <c r="P37" s="63"/>
      <c r="Q37" s="63"/>
      <c r="R37" s="63"/>
      <c r="S37" s="64"/>
      <c r="T37" s="64"/>
      <c r="U37" s="64"/>
      <c r="V37" s="64"/>
      <c r="W37" s="64"/>
    </row>
    <row r="38" spans="1:23" ht="78.75" x14ac:dyDescent="0.25">
      <c r="A38" s="7" t="s">
        <v>97</v>
      </c>
      <c r="B38" s="7" t="s">
        <v>51</v>
      </c>
      <c r="C38" s="5" t="s">
        <v>94</v>
      </c>
      <c r="D38" s="15" t="s">
        <v>183</v>
      </c>
      <c r="E38" s="15" t="s">
        <v>596</v>
      </c>
      <c r="F38" s="6" t="s">
        <v>20</v>
      </c>
      <c r="G38" s="20" t="s">
        <v>199</v>
      </c>
      <c r="H38" s="25" t="s">
        <v>240</v>
      </c>
      <c r="I38" s="24" t="s">
        <v>376</v>
      </c>
      <c r="J38" s="62"/>
      <c r="K38" s="62"/>
      <c r="L38" s="62"/>
      <c r="M38" s="62"/>
      <c r="N38" s="62"/>
      <c r="O38" s="62"/>
      <c r="P38" s="63"/>
      <c r="Q38" s="63"/>
      <c r="R38" s="63"/>
      <c r="S38" s="64"/>
      <c r="T38" s="64"/>
      <c r="U38" s="64"/>
      <c r="V38" s="64"/>
      <c r="W38" s="64"/>
    </row>
    <row r="39" spans="1:23" ht="47.25" x14ac:dyDescent="0.25">
      <c r="A39" s="7" t="s">
        <v>97</v>
      </c>
      <c r="B39" s="7" t="s">
        <v>51</v>
      </c>
      <c r="C39" s="5" t="s">
        <v>94</v>
      </c>
      <c r="D39" s="15" t="s">
        <v>183</v>
      </c>
      <c r="E39" s="15" t="s">
        <v>534</v>
      </c>
      <c r="F39" s="6" t="s">
        <v>20</v>
      </c>
      <c r="G39" s="20" t="s">
        <v>230</v>
      </c>
      <c r="H39" s="25" t="s">
        <v>280</v>
      </c>
      <c r="I39" s="15" t="s">
        <v>408</v>
      </c>
      <c r="J39" s="62"/>
      <c r="K39" s="62"/>
      <c r="L39" s="62"/>
      <c r="M39" s="62"/>
      <c r="N39" s="62"/>
      <c r="O39" s="62"/>
      <c r="P39" s="63"/>
      <c r="Q39" s="63"/>
      <c r="R39" s="63"/>
      <c r="S39" s="64"/>
      <c r="T39" s="64"/>
      <c r="U39" s="64"/>
      <c r="V39" s="64"/>
      <c r="W39" s="64"/>
    </row>
    <row r="40" spans="1:23" ht="78.75" x14ac:dyDescent="0.25">
      <c r="A40" s="7" t="s">
        <v>97</v>
      </c>
      <c r="B40" s="7" t="s">
        <v>51</v>
      </c>
      <c r="C40" s="5" t="s">
        <v>94</v>
      </c>
      <c r="D40" s="15" t="s">
        <v>183</v>
      </c>
      <c r="E40" s="15" t="s">
        <v>597</v>
      </c>
      <c r="F40" s="6" t="s">
        <v>20</v>
      </c>
      <c r="G40" s="20" t="s">
        <v>281</v>
      </c>
      <c r="H40" s="25" t="s">
        <v>282</v>
      </c>
      <c r="I40" s="15" t="s">
        <v>367</v>
      </c>
      <c r="J40" s="62"/>
      <c r="K40" s="62"/>
      <c r="L40" s="62"/>
      <c r="M40" s="62"/>
      <c r="N40" s="62"/>
      <c r="O40" s="62"/>
      <c r="P40" s="63"/>
      <c r="Q40" s="63"/>
      <c r="R40" s="63"/>
      <c r="S40" s="64"/>
      <c r="T40" s="64"/>
      <c r="U40" s="64"/>
      <c r="V40" s="64"/>
      <c r="W40" s="64"/>
    </row>
    <row r="41" spans="1:23" ht="75.75" customHeight="1" x14ac:dyDescent="0.25">
      <c r="A41" s="7" t="s">
        <v>97</v>
      </c>
      <c r="B41" s="7" t="s">
        <v>51</v>
      </c>
      <c r="C41" s="5" t="s">
        <v>94</v>
      </c>
      <c r="D41" s="15" t="s">
        <v>183</v>
      </c>
      <c r="E41" s="15" t="s">
        <v>598</v>
      </c>
      <c r="F41" s="6" t="s">
        <v>20</v>
      </c>
      <c r="G41" s="20" t="s">
        <v>235</v>
      </c>
      <c r="H41" s="25" t="s">
        <v>236</v>
      </c>
      <c r="I41" s="15" t="s">
        <v>330</v>
      </c>
      <c r="J41" s="62"/>
      <c r="K41" s="62"/>
      <c r="L41" s="62"/>
      <c r="M41" s="62"/>
      <c r="N41" s="62"/>
      <c r="O41" s="62"/>
      <c r="P41" s="63"/>
      <c r="Q41" s="63"/>
      <c r="R41" s="63"/>
      <c r="S41" s="64"/>
      <c r="T41" s="64"/>
      <c r="U41" s="64"/>
      <c r="V41" s="64"/>
      <c r="W41" s="64"/>
    </row>
    <row r="42" spans="1:23" ht="56.25" customHeight="1" x14ac:dyDescent="0.25">
      <c r="A42" s="7" t="s">
        <v>97</v>
      </c>
      <c r="B42" s="7" t="s">
        <v>51</v>
      </c>
      <c r="C42" s="5" t="s">
        <v>94</v>
      </c>
      <c r="D42" s="15" t="s">
        <v>183</v>
      </c>
      <c r="E42" s="15" t="s">
        <v>537</v>
      </c>
      <c r="F42" s="6" t="s">
        <v>20</v>
      </c>
      <c r="G42" s="20" t="s">
        <v>230</v>
      </c>
      <c r="H42" s="25" t="s">
        <v>283</v>
      </c>
      <c r="I42" s="15" t="s">
        <v>351</v>
      </c>
      <c r="J42" s="62"/>
      <c r="K42" s="62"/>
      <c r="L42" s="62"/>
      <c r="M42" s="62"/>
      <c r="N42" s="62"/>
      <c r="O42" s="62"/>
      <c r="P42" s="63"/>
      <c r="Q42" s="63"/>
      <c r="R42" s="63"/>
      <c r="S42" s="64"/>
      <c r="T42" s="64"/>
      <c r="U42" s="64"/>
      <c r="V42" s="64"/>
      <c r="W42" s="64"/>
    </row>
    <row r="43" spans="1:23" ht="81" customHeight="1" x14ac:dyDescent="0.25">
      <c r="A43" s="7" t="s">
        <v>97</v>
      </c>
      <c r="B43" s="7" t="s">
        <v>51</v>
      </c>
      <c r="C43" s="5" t="s">
        <v>94</v>
      </c>
      <c r="D43" s="15" t="s">
        <v>183</v>
      </c>
      <c r="E43" s="15" t="s">
        <v>599</v>
      </c>
      <c r="F43" s="6" t="s">
        <v>20</v>
      </c>
      <c r="G43" s="20" t="s">
        <v>235</v>
      </c>
      <c r="H43" s="25" t="s">
        <v>284</v>
      </c>
      <c r="I43" s="15" t="s">
        <v>406</v>
      </c>
      <c r="J43" s="62"/>
      <c r="K43" s="62"/>
      <c r="L43" s="62"/>
      <c r="M43" s="62"/>
      <c r="N43" s="62"/>
      <c r="O43" s="62"/>
      <c r="P43" s="63"/>
      <c r="Q43" s="63"/>
      <c r="R43" s="63"/>
      <c r="S43" s="64"/>
      <c r="T43" s="64"/>
      <c r="U43" s="64"/>
      <c r="V43" s="64"/>
      <c r="W43" s="64"/>
    </row>
    <row r="44" spans="1:23" ht="78.75" x14ac:dyDescent="0.25">
      <c r="A44" s="6" t="s">
        <v>98</v>
      </c>
      <c r="B44" s="6" t="s">
        <v>61</v>
      </c>
      <c r="C44" s="5" t="s">
        <v>94</v>
      </c>
      <c r="D44" s="15" t="s">
        <v>183</v>
      </c>
      <c r="E44" s="15" t="s">
        <v>600</v>
      </c>
      <c r="F44" s="6" t="s">
        <v>62</v>
      </c>
      <c r="G44" s="20" t="s">
        <v>241</v>
      </c>
      <c r="H44" s="25" t="s">
        <v>332</v>
      </c>
      <c r="I44" s="15" t="s">
        <v>333</v>
      </c>
      <c r="J44" s="62"/>
      <c r="K44" s="62"/>
      <c r="L44" s="62"/>
      <c r="M44" s="62"/>
      <c r="N44" s="62"/>
      <c r="O44" s="62"/>
      <c r="P44" s="63"/>
      <c r="Q44" s="63"/>
      <c r="R44" s="63"/>
      <c r="S44" s="64"/>
      <c r="T44" s="64"/>
      <c r="U44" s="64"/>
      <c r="V44" s="64"/>
      <c r="W44" s="64"/>
    </row>
    <row r="45" spans="1:23" ht="78.75" x14ac:dyDescent="0.25">
      <c r="A45" s="6" t="s">
        <v>98</v>
      </c>
      <c r="B45" s="6" t="s">
        <v>61</v>
      </c>
      <c r="C45" s="5" t="s">
        <v>94</v>
      </c>
      <c r="D45" s="15" t="s">
        <v>183</v>
      </c>
      <c r="E45" s="15" t="s">
        <v>601</v>
      </c>
      <c r="F45" s="6" t="s">
        <v>62</v>
      </c>
      <c r="G45" s="20" t="s">
        <v>241</v>
      </c>
      <c r="H45" s="25" t="s">
        <v>285</v>
      </c>
      <c r="I45" s="24" t="s">
        <v>411</v>
      </c>
      <c r="J45" s="62"/>
      <c r="K45" s="62"/>
      <c r="L45" s="62"/>
      <c r="M45" s="62"/>
      <c r="N45" s="62"/>
      <c r="O45" s="62"/>
      <c r="P45" s="63"/>
      <c r="Q45" s="63"/>
      <c r="R45" s="63"/>
      <c r="S45" s="64"/>
      <c r="T45" s="64"/>
      <c r="U45" s="64"/>
      <c r="V45" s="64"/>
      <c r="W45" s="64"/>
    </row>
    <row r="46" spans="1:23" ht="94.5" x14ac:dyDescent="0.25">
      <c r="A46" s="6" t="s">
        <v>99</v>
      </c>
      <c r="B46" s="6" t="s">
        <v>64</v>
      </c>
      <c r="C46" s="5" t="s">
        <v>94</v>
      </c>
      <c r="D46" s="15" t="s">
        <v>183</v>
      </c>
      <c r="E46" s="15" t="s">
        <v>542</v>
      </c>
      <c r="F46" s="6" t="s">
        <v>20</v>
      </c>
      <c r="G46" s="20" t="s">
        <v>242</v>
      </c>
      <c r="H46" s="25" t="s">
        <v>243</v>
      </c>
      <c r="I46" s="15" t="s">
        <v>410</v>
      </c>
      <c r="J46" s="62"/>
      <c r="K46" s="62"/>
      <c r="L46" s="62"/>
      <c r="M46" s="62"/>
      <c r="N46" s="62"/>
      <c r="O46" s="62"/>
      <c r="P46" s="63"/>
      <c r="Q46" s="63"/>
      <c r="R46" s="63"/>
      <c r="S46" s="64"/>
      <c r="T46" s="64"/>
      <c r="U46" s="64"/>
      <c r="V46" s="64"/>
      <c r="W46" s="64"/>
    </row>
    <row r="47" spans="1:23" ht="94.5" x14ac:dyDescent="0.25">
      <c r="A47" s="6" t="s">
        <v>99</v>
      </c>
      <c r="B47" s="6" t="s">
        <v>64</v>
      </c>
      <c r="C47" s="5" t="s">
        <v>94</v>
      </c>
      <c r="D47" s="15" t="s">
        <v>183</v>
      </c>
      <c r="E47" s="15" t="s">
        <v>544</v>
      </c>
      <c r="F47" s="6" t="s">
        <v>20</v>
      </c>
      <c r="G47" s="20" t="s">
        <v>242</v>
      </c>
      <c r="H47" s="25" t="s">
        <v>286</v>
      </c>
      <c r="I47" s="24" t="s">
        <v>364</v>
      </c>
      <c r="J47" s="62"/>
      <c r="K47" s="62"/>
      <c r="L47" s="62"/>
      <c r="M47" s="62"/>
      <c r="N47" s="62"/>
      <c r="O47" s="62"/>
      <c r="P47" s="63"/>
      <c r="Q47" s="63"/>
      <c r="R47" s="63"/>
      <c r="S47" s="64"/>
      <c r="T47" s="64"/>
      <c r="U47" s="64"/>
      <c r="V47" s="64"/>
      <c r="W47" s="64"/>
    </row>
    <row r="48" spans="1:23" ht="94.5" x14ac:dyDescent="0.25">
      <c r="A48" s="6" t="s">
        <v>99</v>
      </c>
      <c r="B48" s="6" t="s">
        <v>64</v>
      </c>
      <c r="C48" s="5" t="s">
        <v>94</v>
      </c>
      <c r="D48" s="15" t="s">
        <v>183</v>
      </c>
      <c r="E48" s="15" t="s">
        <v>602</v>
      </c>
      <c r="F48" s="6" t="s">
        <v>20</v>
      </c>
      <c r="G48" s="20" t="s">
        <v>242</v>
      </c>
      <c r="H48" s="25" t="s">
        <v>287</v>
      </c>
      <c r="I48" s="24" t="s">
        <v>377</v>
      </c>
      <c r="J48" s="62"/>
      <c r="K48" s="62"/>
      <c r="L48" s="62"/>
      <c r="M48" s="62"/>
      <c r="N48" s="62"/>
      <c r="O48" s="62"/>
      <c r="P48" s="63"/>
      <c r="Q48" s="63"/>
      <c r="R48" s="63"/>
      <c r="S48" s="64"/>
      <c r="T48" s="64"/>
      <c r="U48" s="64"/>
      <c r="V48" s="64"/>
      <c r="W48" s="64"/>
    </row>
    <row r="49" spans="1:23" ht="87" customHeight="1" x14ac:dyDescent="0.25">
      <c r="A49" s="6" t="s">
        <v>99</v>
      </c>
      <c r="B49" s="6" t="s">
        <v>64</v>
      </c>
      <c r="C49" s="5" t="s">
        <v>94</v>
      </c>
      <c r="D49" s="15" t="s">
        <v>183</v>
      </c>
      <c r="E49" s="15" t="s">
        <v>543</v>
      </c>
      <c r="F49" s="6" t="s">
        <v>24</v>
      </c>
      <c r="G49" s="20" t="s">
        <v>201</v>
      </c>
      <c r="H49" s="25" t="s">
        <v>279</v>
      </c>
      <c r="I49" s="15" t="s">
        <v>356</v>
      </c>
      <c r="J49" s="62"/>
      <c r="K49" s="62"/>
      <c r="L49" s="62"/>
      <c r="M49" s="62"/>
      <c r="N49" s="62"/>
      <c r="O49" s="62"/>
      <c r="P49" s="63"/>
      <c r="Q49" s="63"/>
      <c r="R49" s="63"/>
      <c r="S49" s="64"/>
      <c r="T49" s="64"/>
      <c r="U49" s="64"/>
      <c r="V49" s="64"/>
      <c r="W49" s="64"/>
    </row>
    <row r="50" spans="1:23" ht="70.5" customHeight="1" x14ac:dyDescent="0.25">
      <c r="A50" s="26" t="s">
        <v>100</v>
      </c>
      <c r="B50" s="26" t="s">
        <v>101</v>
      </c>
      <c r="C50" s="29" t="s">
        <v>94</v>
      </c>
      <c r="D50" s="24" t="s">
        <v>183</v>
      </c>
      <c r="E50" s="24" t="s">
        <v>545</v>
      </c>
      <c r="F50" s="26" t="s">
        <v>10</v>
      </c>
      <c r="G50" s="22" t="s">
        <v>184</v>
      </c>
      <c r="H50" s="25" t="s">
        <v>288</v>
      </c>
      <c r="I50" s="33" t="s">
        <v>186</v>
      </c>
      <c r="J50" s="62"/>
      <c r="K50" s="62"/>
      <c r="L50" s="62"/>
      <c r="M50" s="62"/>
      <c r="N50" s="62"/>
      <c r="O50" s="62"/>
      <c r="P50" s="63"/>
      <c r="Q50" s="63"/>
      <c r="R50" s="63"/>
      <c r="S50" s="64"/>
      <c r="T50" s="64"/>
      <c r="U50" s="64"/>
      <c r="V50" s="64"/>
      <c r="W50" s="64"/>
    </row>
    <row r="51" spans="1:23" ht="90" customHeight="1" x14ac:dyDescent="0.25">
      <c r="A51" s="6" t="s">
        <v>102</v>
      </c>
      <c r="B51" s="6" t="s">
        <v>103</v>
      </c>
      <c r="C51" s="5" t="s">
        <v>94</v>
      </c>
      <c r="D51" s="15" t="s">
        <v>183</v>
      </c>
      <c r="E51" s="15" t="s">
        <v>547</v>
      </c>
      <c r="F51" s="6" t="s">
        <v>24</v>
      </c>
      <c r="G51" s="20" t="s">
        <v>201</v>
      </c>
      <c r="H51" s="25" t="s">
        <v>289</v>
      </c>
      <c r="I51" s="24" t="s">
        <v>428</v>
      </c>
      <c r="J51" s="62"/>
      <c r="K51" s="62"/>
      <c r="L51" s="62"/>
      <c r="M51" s="62"/>
      <c r="N51" s="62"/>
      <c r="O51" s="62"/>
      <c r="P51" s="63"/>
      <c r="Q51" s="63"/>
      <c r="R51" s="63"/>
      <c r="S51" s="64"/>
      <c r="T51" s="64"/>
      <c r="U51" s="64"/>
      <c r="V51" s="64"/>
      <c r="W51" s="64"/>
    </row>
    <row r="52" spans="1:23" ht="84.75" customHeight="1" x14ac:dyDescent="0.25">
      <c r="A52" s="6" t="s">
        <v>102</v>
      </c>
      <c r="B52" s="6" t="s">
        <v>103</v>
      </c>
      <c r="C52" s="5" t="s">
        <v>94</v>
      </c>
      <c r="D52" s="15" t="s">
        <v>183</v>
      </c>
      <c r="E52" s="15" t="s">
        <v>548</v>
      </c>
      <c r="F52" s="6" t="s">
        <v>89</v>
      </c>
      <c r="G52" s="20" t="s">
        <v>212</v>
      </c>
      <c r="H52" s="25" t="s">
        <v>290</v>
      </c>
      <c r="I52" s="15" t="s">
        <v>379</v>
      </c>
      <c r="J52" s="62"/>
      <c r="K52" s="62"/>
      <c r="L52" s="62"/>
      <c r="M52" s="62"/>
      <c r="N52" s="62"/>
      <c r="O52" s="62"/>
      <c r="P52" s="63"/>
      <c r="Q52" s="63"/>
      <c r="R52" s="63"/>
      <c r="S52" s="64"/>
      <c r="T52" s="64"/>
      <c r="U52" s="64"/>
      <c r="V52" s="64"/>
      <c r="W52" s="64"/>
    </row>
    <row r="53" spans="1:23" ht="78" customHeight="1" x14ac:dyDescent="0.25">
      <c r="A53" s="6" t="s">
        <v>102</v>
      </c>
      <c r="B53" s="6" t="s">
        <v>103</v>
      </c>
      <c r="C53" s="5" t="s">
        <v>94</v>
      </c>
      <c r="D53" s="15" t="s">
        <v>183</v>
      </c>
      <c r="E53" s="15" t="s">
        <v>552</v>
      </c>
      <c r="F53" s="6" t="s">
        <v>89</v>
      </c>
      <c r="G53" s="20" t="s">
        <v>210</v>
      </c>
      <c r="H53" s="25" t="s">
        <v>215</v>
      </c>
      <c r="I53" s="15" t="s">
        <v>394</v>
      </c>
      <c r="J53" s="62"/>
      <c r="K53" s="62"/>
      <c r="L53" s="62"/>
      <c r="M53" s="62"/>
      <c r="N53" s="62"/>
      <c r="O53" s="62"/>
      <c r="P53" s="63"/>
      <c r="Q53" s="63"/>
      <c r="R53" s="63"/>
      <c r="S53" s="64"/>
      <c r="T53" s="64"/>
      <c r="U53" s="64"/>
      <c r="V53" s="64"/>
      <c r="W53" s="64"/>
    </row>
    <row r="54" spans="1:23" ht="84.75" customHeight="1" x14ac:dyDescent="0.25">
      <c r="A54" s="6" t="s">
        <v>102</v>
      </c>
      <c r="B54" s="6" t="s">
        <v>103</v>
      </c>
      <c r="C54" s="5" t="s">
        <v>94</v>
      </c>
      <c r="D54" s="15" t="s">
        <v>183</v>
      </c>
      <c r="E54" s="15" t="s">
        <v>546</v>
      </c>
      <c r="F54" s="6" t="s">
        <v>89</v>
      </c>
      <c r="G54" s="20" t="s">
        <v>291</v>
      </c>
      <c r="H54" s="25" t="s">
        <v>188</v>
      </c>
      <c r="I54" s="15" t="s">
        <v>386</v>
      </c>
      <c r="J54" s="62"/>
      <c r="K54" s="62"/>
      <c r="L54" s="62"/>
      <c r="M54" s="62"/>
      <c r="N54" s="62"/>
      <c r="O54" s="62"/>
      <c r="P54" s="63"/>
      <c r="Q54" s="63"/>
      <c r="R54" s="63"/>
      <c r="S54" s="64"/>
      <c r="T54" s="64"/>
      <c r="U54" s="64"/>
      <c r="V54" s="64"/>
      <c r="W54" s="64"/>
    </row>
    <row r="55" spans="1:23" ht="71.25" customHeight="1" x14ac:dyDescent="0.25">
      <c r="A55" s="6" t="s">
        <v>102</v>
      </c>
      <c r="B55" s="6" t="s">
        <v>103</v>
      </c>
      <c r="C55" s="5" t="s">
        <v>94</v>
      </c>
      <c r="D55" s="15" t="s">
        <v>183</v>
      </c>
      <c r="E55" s="15" t="s">
        <v>550</v>
      </c>
      <c r="F55" s="6" t="s">
        <v>89</v>
      </c>
      <c r="G55" s="20" t="s">
        <v>291</v>
      </c>
      <c r="H55" s="25" t="s">
        <v>189</v>
      </c>
      <c r="I55" s="24" t="s">
        <v>398</v>
      </c>
      <c r="J55" s="62"/>
      <c r="K55" s="62"/>
      <c r="L55" s="62"/>
      <c r="M55" s="62"/>
      <c r="N55" s="62"/>
      <c r="O55" s="62"/>
      <c r="P55" s="63"/>
      <c r="Q55" s="63"/>
      <c r="R55" s="63"/>
      <c r="S55" s="64"/>
      <c r="T55" s="64"/>
      <c r="U55" s="64"/>
      <c r="V55" s="64"/>
      <c r="W55" s="64"/>
    </row>
    <row r="56" spans="1:23" ht="63" customHeight="1" x14ac:dyDescent="0.25">
      <c r="A56" s="6" t="s">
        <v>102</v>
      </c>
      <c r="B56" s="6" t="s">
        <v>103</v>
      </c>
      <c r="C56" s="5" t="s">
        <v>94</v>
      </c>
      <c r="D56" s="15" t="s">
        <v>183</v>
      </c>
      <c r="E56" s="15" t="s">
        <v>551</v>
      </c>
      <c r="F56" s="6" t="s">
        <v>89</v>
      </c>
      <c r="G56" s="20" t="s">
        <v>291</v>
      </c>
      <c r="H56" s="25" t="s">
        <v>190</v>
      </c>
      <c r="I56" s="15" t="s">
        <v>350</v>
      </c>
      <c r="J56" s="62"/>
      <c r="K56" s="62"/>
      <c r="L56" s="62"/>
      <c r="M56" s="62"/>
      <c r="N56" s="62"/>
      <c r="O56" s="62"/>
      <c r="P56" s="63"/>
      <c r="Q56" s="63"/>
      <c r="R56" s="63"/>
      <c r="S56" s="64"/>
      <c r="T56" s="64"/>
      <c r="U56" s="64"/>
      <c r="V56" s="64"/>
      <c r="W56" s="64"/>
    </row>
    <row r="57" spans="1:23" ht="101.25" customHeight="1" x14ac:dyDescent="0.25">
      <c r="A57" s="6" t="s">
        <v>102</v>
      </c>
      <c r="B57" s="6" t="s">
        <v>103</v>
      </c>
      <c r="C57" s="5" t="s">
        <v>94</v>
      </c>
      <c r="D57" s="15" t="s">
        <v>183</v>
      </c>
      <c r="E57" s="15" t="s">
        <v>603</v>
      </c>
      <c r="F57" s="6" t="s">
        <v>89</v>
      </c>
      <c r="G57" s="20" t="s">
        <v>210</v>
      </c>
      <c r="H57" s="24" t="s">
        <v>341</v>
      </c>
      <c r="I57" s="15" t="s">
        <v>423</v>
      </c>
      <c r="J57" s="62"/>
      <c r="K57" s="62"/>
      <c r="L57" s="62"/>
      <c r="M57" s="62"/>
      <c r="N57" s="62"/>
      <c r="O57" s="62"/>
      <c r="P57" s="63"/>
      <c r="Q57" s="63"/>
      <c r="R57" s="63"/>
      <c r="S57" s="64"/>
      <c r="T57" s="64"/>
      <c r="U57" s="64"/>
      <c r="V57" s="64"/>
      <c r="W57" s="64"/>
    </row>
    <row r="58" spans="1:23" ht="63.75" customHeight="1" x14ac:dyDescent="0.25">
      <c r="A58" s="6" t="s">
        <v>104</v>
      </c>
      <c r="B58" s="6" t="s">
        <v>105</v>
      </c>
      <c r="C58" s="5" t="s">
        <v>94</v>
      </c>
      <c r="D58" s="24" t="s">
        <v>183</v>
      </c>
      <c r="E58" s="24" t="s">
        <v>553</v>
      </c>
      <c r="F58" s="26" t="s">
        <v>44</v>
      </c>
      <c r="G58" s="22" t="s">
        <v>292</v>
      </c>
      <c r="H58" s="25" t="s">
        <v>293</v>
      </c>
      <c r="I58" s="24" t="s">
        <v>361</v>
      </c>
      <c r="J58" s="62"/>
      <c r="K58" s="62"/>
      <c r="L58" s="62"/>
      <c r="M58" s="62"/>
      <c r="N58" s="62"/>
      <c r="O58" s="62"/>
      <c r="P58" s="63"/>
      <c r="Q58" s="63"/>
      <c r="R58" s="63"/>
      <c r="S58" s="64"/>
      <c r="T58" s="64"/>
      <c r="U58" s="64"/>
      <c r="V58" s="64"/>
      <c r="W58" s="64"/>
    </row>
    <row r="59" spans="1:23" ht="63" x14ac:dyDescent="0.25">
      <c r="A59" s="6" t="s">
        <v>106</v>
      </c>
      <c r="B59" s="6" t="s">
        <v>70</v>
      </c>
      <c r="C59" s="5" t="s">
        <v>94</v>
      </c>
      <c r="D59" s="15" t="s">
        <v>183</v>
      </c>
      <c r="E59" s="15" t="s">
        <v>554</v>
      </c>
      <c r="F59" s="6" t="s">
        <v>62</v>
      </c>
      <c r="G59" s="20" t="s">
        <v>245</v>
      </c>
      <c r="H59" s="24" t="s">
        <v>342</v>
      </c>
      <c r="I59" s="15" t="s">
        <v>421</v>
      </c>
      <c r="J59" s="62"/>
      <c r="K59" s="62"/>
      <c r="L59" s="62"/>
      <c r="M59" s="62"/>
      <c r="N59" s="62"/>
      <c r="O59" s="62"/>
      <c r="P59" s="63"/>
      <c r="Q59" s="63"/>
      <c r="R59" s="63"/>
      <c r="S59" s="64"/>
      <c r="T59" s="64"/>
      <c r="U59" s="64"/>
      <c r="V59" s="64"/>
      <c r="W59" s="64"/>
    </row>
    <row r="60" spans="1:23" ht="78.75" x14ac:dyDescent="0.25">
      <c r="A60" s="6" t="s">
        <v>107</v>
      </c>
      <c r="B60" s="6" t="s">
        <v>73</v>
      </c>
      <c r="C60" s="5" t="s">
        <v>94</v>
      </c>
      <c r="D60" s="15" t="s">
        <v>183</v>
      </c>
      <c r="E60" s="15" t="s">
        <v>555</v>
      </c>
      <c r="F60" s="6" t="s">
        <v>75</v>
      </c>
      <c r="G60" s="20" t="s">
        <v>294</v>
      </c>
      <c r="H60" s="25" t="s">
        <v>295</v>
      </c>
      <c r="I60" s="24" t="s">
        <v>399</v>
      </c>
      <c r="J60" s="62"/>
      <c r="K60" s="62"/>
      <c r="L60" s="62"/>
      <c r="M60" s="62"/>
      <c r="N60" s="62"/>
      <c r="O60" s="62"/>
      <c r="P60" s="63"/>
      <c r="Q60" s="63"/>
      <c r="R60" s="63"/>
      <c r="S60" s="64"/>
      <c r="T60" s="64"/>
      <c r="U60" s="64"/>
      <c r="V60" s="64"/>
      <c r="W60" s="64"/>
    </row>
    <row r="61" spans="1:23" ht="84" customHeight="1" x14ac:dyDescent="0.25">
      <c r="A61" s="6" t="s">
        <v>107</v>
      </c>
      <c r="B61" s="6" t="s">
        <v>73</v>
      </c>
      <c r="C61" s="5" t="s">
        <v>94</v>
      </c>
      <c r="D61" s="15" t="s">
        <v>183</v>
      </c>
      <c r="E61" s="15" t="s">
        <v>556</v>
      </c>
      <c r="F61" s="6" t="s">
        <v>75</v>
      </c>
      <c r="G61" s="20" t="s">
        <v>250</v>
      </c>
      <c r="H61" s="25" t="s">
        <v>296</v>
      </c>
      <c r="I61" s="24" t="s">
        <v>402</v>
      </c>
      <c r="J61" s="62"/>
      <c r="K61" s="62"/>
      <c r="L61" s="62"/>
      <c r="M61" s="62"/>
      <c r="N61" s="62"/>
      <c r="O61" s="62"/>
      <c r="P61" s="63"/>
      <c r="Q61" s="63"/>
      <c r="R61" s="63"/>
      <c r="S61" s="64"/>
      <c r="T61" s="64"/>
      <c r="U61" s="64"/>
      <c r="V61" s="64"/>
      <c r="W61" s="64"/>
    </row>
    <row r="62" spans="1:23" ht="71.25" customHeight="1" x14ac:dyDescent="0.25">
      <c r="A62" s="6" t="s">
        <v>107</v>
      </c>
      <c r="B62" s="6" t="s">
        <v>73</v>
      </c>
      <c r="C62" s="5" t="s">
        <v>94</v>
      </c>
      <c r="D62" s="15" t="s">
        <v>183</v>
      </c>
      <c r="E62" s="15" t="s">
        <v>557</v>
      </c>
      <c r="F62" s="6" t="s">
        <v>75</v>
      </c>
      <c r="G62" s="20" t="s">
        <v>250</v>
      </c>
      <c r="H62" s="25" t="s">
        <v>249</v>
      </c>
      <c r="I62" s="15" t="s">
        <v>418</v>
      </c>
      <c r="J62" s="62"/>
      <c r="K62" s="62"/>
      <c r="L62" s="62"/>
      <c r="M62" s="62"/>
      <c r="N62" s="62"/>
      <c r="O62" s="62"/>
      <c r="P62" s="63"/>
      <c r="Q62" s="63"/>
      <c r="R62" s="63"/>
      <c r="S62" s="64"/>
      <c r="T62" s="64"/>
      <c r="U62" s="64"/>
      <c r="V62" s="64"/>
      <c r="W62" s="64"/>
    </row>
    <row r="63" spans="1:23" ht="66.75" customHeight="1" x14ac:dyDescent="0.25">
      <c r="A63" s="6" t="s">
        <v>107</v>
      </c>
      <c r="B63" s="6" t="s">
        <v>73</v>
      </c>
      <c r="C63" s="5" t="s">
        <v>94</v>
      </c>
      <c r="D63" s="15" t="s">
        <v>183</v>
      </c>
      <c r="E63" s="15" t="s">
        <v>559</v>
      </c>
      <c r="F63" s="6" t="s">
        <v>75</v>
      </c>
      <c r="G63" s="20" t="s">
        <v>250</v>
      </c>
      <c r="H63" s="25" t="s">
        <v>297</v>
      </c>
      <c r="I63" s="24" t="s">
        <v>374</v>
      </c>
      <c r="J63" s="62"/>
      <c r="K63" s="62"/>
      <c r="L63" s="62"/>
      <c r="M63" s="62"/>
      <c r="N63" s="62"/>
      <c r="O63" s="62"/>
      <c r="P63" s="63"/>
      <c r="Q63" s="63"/>
      <c r="R63" s="63"/>
      <c r="S63" s="64"/>
      <c r="T63" s="64"/>
      <c r="U63" s="64"/>
      <c r="V63" s="64"/>
      <c r="W63" s="64"/>
    </row>
    <row r="64" spans="1:23" ht="47.25" customHeight="1" x14ac:dyDescent="0.25">
      <c r="A64" s="6" t="s">
        <v>107</v>
      </c>
      <c r="B64" s="6" t="s">
        <v>73</v>
      </c>
      <c r="C64" s="5" t="s">
        <v>94</v>
      </c>
      <c r="D64" s="15" t="s">
        <v>183</v>
      </c>
      <c r="E64" s="15" t="s">
        <v>558</v>
      </c>
      <c r="F64" s="6" t="s">
        <v>75</v>
      </c>
      <c r="G64" s="20" t="s">
        <v>294</v>
      </c>
      <c r="H64" s="25" t="s">
        <v>298</v>
      </c>
      <c r="I64" s="15" t="s">
        <v>387</v>
      </c>
      <c r="J64" s="62"/>
      <c r="K64" s="62"/>
      <c r="L64" s="62"/>
      <c r="M64" s="62"/>
      <c r="N64" s="62"/>
      <c r="O64" s="62"/>
      <c r="P64" s="63"/>
      <c r="Q64" s="63"/>
      <c r="R64" s="63"/>
      <c r="S64" s="64"/>
      <c r="T64" s="64"/>
      <c r="U64" s="64"/>
      <c r="V64" s="64"/>
      <c r="W64" s="64"/>
    </row>
    <row r="65" spans="1:23" ht="48" customHeight="1" x14ac:dyDescent="0.25">
      <c r="A65" s="6" t="s">
        <v>108</v>
      </c>
      <c r="B65" s="6" t="s">
        <v>78</v>
      </c>
      <c r="C65" s="5" t="s">
        <v>94</v>
      </c>
      <c r="D65" s="15" t="s">
        <v>183</v>
      </c>
      <c r="E65" s="15" t="s">
        <v>560</v>
      </c>
      <c r="F65" s="6" t="s">
        <v>62</v>
      </c>
      <c r="G65" s="20" t="s">
        <v>251</v>
      </c>
      <c r="H65" s="25" t="s">
        <v>299</v>
      </c>
      <c r="I65" s="15" t="s">
        <v>405</v>
      </c>
      <c r="J65" s="62"/>
      <c r="K65" s="62"/>
      <c r="L65" s="62"/>
      <c r="M65" s="62"/>
      <c r="N65" s="62"/>
      <c r="O65" s="62"/>
      <c r="P65" s="63"/>
      <c r="Q65" s="63"/>
      <c r="R65" s="63"/>
      <c r="S65" s="64"/>
      <c r="T65" s="64"/>
      <c r="U65" s="64"/>
      <c r="V65" s="64"/>
      <c r="W65" s="64"/>
    </row>
    <row r="66" spans="1:23" ht="51" customHeight="1" x14ac:dyDescent="0.25">
      <c r="A66" s="6" t="s">
        <v>108</v>
      </c>
      <c r="B66" s="6" t="s">
        <v>78</v>
      </c>
      <c r="C66" s="5" t="s">
        <v>94</v>
      </c>
      <c r="D66" s="15" t="s">
        <v>183</v>
      </c>
      <c r="E66" s="15" t="s">
        <v>604</v>
      </c>
      <c r="F66" s="6" t="s">
        <v>62</v>
      </c>
      <c r="G66" s="20" t="s">
        <v>251</v>
      </c>
      <c r="H66" s="25" t="s">
        <v>300</v>
      </c>
      <c r="I66" s="24" t="s">
        <v>369</v>
      </c>
      <c r="J66" s="62"/>
      <c r="K66" s="62"/>
      <c r="L66" s="62"/>
      <c r="M66" s="62"/>
      <c r="N66" s="62"/>
      <c r="O66" s="62"/>
      <c r="P66" s="63"/>
      <c r="Q66" s="63"/>
      <c r="R66" s="63"/>
      <c r="S66" s="64"/>
      <c r="T66" s="64"/>
      <c r="U66" s="64"/>
      <c r="V66" s="64"/>
      <c r="W66" s="64"/>
    </row>
    <row r="67" spans="1:23" ht="56.25" customHeight="1" x14ac:dyDescent="0.25">
      <c r="A67" s="6" t="s">
        <v>109</v>
      </c>
      <c r="B67" s="6" t="s">
        <v>86</v>
      </c>
      <c r="C67" s="5" t="s">
        <v>94</v>
      </c>
      <c r="D67" s="15" t="s">
        <v>183</v>
      </c>
      <c r="E67" s="15" t="s">
        <v>605</v>
      </c>
      <c r="F67" s="6" t="s">
        <v>24</v>
      </c>
      <c r="G67" s="20" t="s">
        <v>258</v>
      </c>
      <c r="H67" s="25" t="s">
        <v>301</v>
      </c>
      <c r="I67" s="24" t="s">
        <v>391</v>
      </c>
      <c r="J67" s="62"/>
      <c r="K67" s="62"/>
      <c r="L67" s="62"/>
      <c r="M67" s="62"/>
      <c r="N67" s="62"/>
      <c r="O67" s="62"/>
      <c r="P67" s="63"/>
      <c r="Q67" s="63"/>
      <c r="R67" s="63"/>
      <c r="S67" s="64"/>
      <c r="T67" s="64"/>
      <c r="U67" s="64"/>
      <c r="V67" s="64"/>
      <c r="W67" s="64"/>
    </row>
    <row r="68" spans="1:23" ht="61.5" customHeight="1" x14ac:dyDescent="0.25">
      <c r="A68" s="6" t="s">
        <v>109</v>
      </c>
      <c r="B68" s="6" t="s">
        <v>86</v>
      </c>
      <c r="C68" s="5" t="s">
        <v>94</v>
      </c>
      <c r="D68" s="15" t="s">
        <v>183</v>
      </c>
      <c r="E68" s="15" t="s">
        <v>606</v>
      </c>
      <c r="F68" s="6" t="s">
        <v>24</v>
      </c>
      <c r="G68" s="20" t="s">
        <v>258</v>
      </c>
      <c r="H68" s="25" t="s">
        <v>302</v>
      </c>
      <c r="I68" s="15" t="s">
        <v>343</v>
      </c>
      <c r="J68" s="62"/>
      <c r="K68" s="62"/>
      <c r="L68" s="62"/>
      <c r="M68" s="62"/>
      <c r="N68" s="62"/>
      <c r="O68" s="62"/>
      <c r="P68" s="63"/>
      <c r="Q68" s="63"/>
      <c r="R68" s="63"/>
      <c r="S68" s="64"/>
      <c r="T68" s="64"/>
      <c r="U68" s="64"/>
      <c r="V68" s="64"/>
      <c r="W68" s="64"/>
    </row>
    <row r="69" spans="1:23" ht="61.5" customHeight="1" x14ac:dyDescent="0.25">
      <c r="A69" s="37" t="s">
        <v>440</v>
      </c>
      <c r="B69" s="37" t="s">
        <v>439</v>
      </c>
      <c r="C69" s="35" t="s">
        <v>94</v>
      </c>
      <c r="D69" s="40"/>
      <c r="E69" s="41"/>
      <c r="F69" s="37"/>
      <c r="G69" s="38"/>
      <c r="H69" s="39"/>
      <c r="I69" s="40"/>
      <c r="J69" s="62"/>
      <c r="K69" s="62"/>
      <c r="L69" s="62"/>
      <c r="M69" s="62"/>
      <c r="N69" s="62"/>
      <c r="O69" s="62"/>
      <c r="P69" s="63"/>
      <c r="Q69" s="63"/>
      <c r="R69" s="63"/>
      <c r="S69" s="64"/>
      <c r="T69" s="64"/>
      <c r="U69" s="64"/>
      <c r="V69" s="64"/>
      <c r="W69" s="64"/>
    </row>
    <row r="70" spans="1:23" ht="61.5" customHeight="1" x14ac:dyDescent="0.25">
      <c r="A70" s="37" t="s">
        <v>441</v>
      </c>
      <c r="B70" s="37" t="s">
        <v>442</v>
      </c>
      <c r="C70" s="35" t="s">
        <v>94</v>
      </c>
      <c r="D70" s="40"/>
      <c r="E70" s="41"/>
      <c r="F70" s="37"/>
      <c r="G70" s="38"/>
      <c r="H70" s="39"/>
      <c r="I70" s="40"/>
      <c r="J70" s="62"/>
      <c r="K70" s="62"/>
      <c r="L70" s="62"/>
      <c r="M70" s="62"/>
      <c r="N70" s="62"/>
      <c r="O70" s="62"/>
      <c r="P70" s="63"/>
      <c r="Q70" s="63"/>
      <c r="R70" s="63"/>
      <c r="S70" s="64"/>
      <c r="T70" s="64"/>
      <c r="U70" s="64"/>
      <c r="V70" s="64"/>
      <c r="W70" s="64"/>
    </row>
  </sheetData>
  <autoFilter ref="A1:W70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</autoFilter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hyperlinks>
    <hyperlink ref="I50" r:id="rId1"/>
    <hyperlink ref="I25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34" zoomScale="75" zoomScaleNormal="75" workbookViewId="0">
      <selection activeCell="V3" sqref="V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8" customWidth="1"/>
    <col min="11" max="12" width="18.42578125" customWidth="1"/>
    <col min="13" max="13" width="21.28515625" customWidth="1"/>
    <col min="14" max="14" width="28.14062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2.140625" bestFit="1" customWidth="1"/>
    <col min="24" max="24" width="12" bestFit="1" customWidth="1"/>
  </cols>
  <sheetData>
    <row r="1" spans="1:24" ht="83.25" customHeight="1" x14ac:dyDescent="0.25">
      <c r="A1" s="195" t="s">
        <v>2</v>
      </c>
      <c r="B1" s="195" t="s">
        <v>1</v>
      </c>
      <c r="C1" s="195" t="s">
        <v>3</v>
      </c>
      <c r="D1" s="195" t="s">
        <v>182</v>
      </c>
      <c r="E1" s="195" t="s">
        <v>443</v>
      </c>
      <c r="F1" s="195" t="s">
        <v>443</v>
      </c>
      <c r="G1" s="195" t="s">
        <v>0</v>
      </c>
      <c r="H1" s="195" t="s">
        <v>311</v>
      </c>
      <c r="I1" s="195" t="s">
        <v>179</v>
      </c>
      <c r="J1" s="195" t="s">
        <v>180</v>
      </c>
      <c r="K1" s="197" t="s">
        <v>616</v>
      </c>
      <c r="L1" s="197"/>
      <c r="M1" s="197"/>
      <c r="N1" s="197"/>
      <c r="O1" s="197"/>
      <c r="P1" s="197"/>
      <c r="Q1" s="193" t="s">
        <v>615</v>
      </c>
      <c r="R1" s="193"/>
      <c r="S1" s="193"/>
      <c r="T1" s="194" t="s">
        <v>620</v>
      </c>
      <c r="U1" s="194"/>
      <c r="V1" s="194"/>
      <c r="W1" s="194"/>
      <c r="X1" s="194"/>
    </row>
    <row r="2" spans="1:24" ht="183" customHeight="1" x14ac:dyDescent="0.2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58" t="s">
        <v>609</v>
      </c>
      <c r="L2" s="58" t="s">
        <v>610</v>
      </c>
      <c r="M2" s="58" t="s">
        <v>611</v>
      </c>
      <c r="N2" s="58" t="s">
        <v>612</v>
      </c>
      <c r="O2" s="58" t="s">
        <v>613</v>
      </c>
      <c r="P2" s="58" t="s">
        <v>614</v>
      </c>
      <c r="Q2" s="59" t="s">
        <v>617</v>
      </c>
      <c r="R2" s="59" t="s">
        <v>618</v>
      </c>
      <c r="S2" s="59" t="s">
        <v>619</v>
      </c>
      <c r="T2" s="60" t="s">
        <v>621</v>
      </c>
      <c r="U2" s="60" t="s">
        <v>622</v>
      </c>
      <c r="V2" s="60" t="s">
        <v>623</v>
      </c>
      <c r="W2" s="60" t="s">
        <v>624</v>
      </c>
      <c r="X2" s="61" t="s">
        <v>625</v>
      </c>
    </row>
    <row r="3" spans="1:24" ht="75" x14ac:dyDescent="0.25">
      <c r="A3" s="3" t="s">
        <v>7</v>
      </c>
      <c r="B3" s="43" t="s">
        <v>504</v>
      </c>
      <c r="C3" s="44" t="s">
        <v>460</v>
      </c>
      <c r="D3" s="44" t="s">
        <v>503</v>
      </c>
      <c r="E3" s="45" t="s">
        <v>457</v>
      </c>
      <c r="F3" s="4" t="s">
        <v>9</v>
      </c>
      <c r="G3" s="4" t="s">
        <v>10</v>
      </c>
      <c r="H3" s="20" t="s">
        <v>194</v>
      </c>
      <c r="I3" s="25" t="s">
        <v>195</v>
      </c>
      <c r="J3" s="15" t="s">
        <v>392</v>
      </c>
      <c r="K3" s="62"/>
      <c r="L3" s="62"/>
      <c r="M3" s="62"/>
      <c r="N3" s="62"/>
      <c r="O3" s="62"/>
      <c r="P3" s="62"/>
      <c r="Q3" s="63"/>
      <c r="R3" s="63"/>
      <c r="S3" s="63"/>
      <c r="T3" s="64"/>
      <c r="U3" s="64"/>
      <c r="V3" s="64"/>
      <c r="W3" s="64"/>
      <c r="X3" s="64"/>
    </row>
    <row r="4" spans="1:24" ht="78.75" x14ac:dyDescent="0.25">
      <c r="A4" s="3" t="s">
        <v>13</v>
      </c>
      <c r="B4" s="47" t="s">
        <v>113</v>
      </c>
      <c r="C4" s="49" t="s">
        <v>460</v>
      </c>
      <c r="D4" s="44" t="s">
        <v>503</v>
      </c>
      <c r="E4" s="48" t="s">
        <v>12</v>
      </c>
      <c r="F4" s="4" t="s">
        <v>12</v>
      </c>
      <c r="G4" s="4" t="s">
        <v>10</v>
      </c>
      <c r="H4" s="20" t="s">
        <v>194</v>
      </c>
      <c r="I4" s="25" t="s">
        <v>196</v>
      </c>
      <c r="J4" s="15" t="s">
        <v>384</v>
      </c>
      <c r="K4" s="62"/>
      <c r="L4" s="62"/>
      <c r="M4" s="62"/>
      <c r="N4" s="62"/>
      <c r="O4" s="62"/>
      <c r="P4" s="62"/>
      <c r="Q4" s="63"/>
      <c r="R4" s="63"/>
      <c r="S4" s="63"/>
      <c r="T4" s="64"/>
      <c r="U4" s="64"/>
      <c r="V4" s="64"/>
      <c r="W4" s="64"/>
      <c r="X4" s="64"/>
    </row>
    <row r="5" spans="1:24" ht="83.25" customHeight="1" x14ac:dyDescent="0.25">
      <c r="A5" s="4" t="s">
        <v>16</v>
      </c>
      <c r="B5" s="43" t="s">
        <v>14</v>
      </c>
      <c r="C5" s="44" t="s">
        <v>460</v>
      </c>
      <c r="D5" s="44" t="s">
        <v>503</v>
      </c>
      <c r="E5" s="46" t="s">
        <v>15</v>
      </c>
      <c r="F5" s="6" t="s">
        <v>15</v>
      </c>
      <c r="G5" s="4" t="s">
        <v>10</v>
      </c>
      <c r="H5" s="20" t="s">
        <v>197</v>
      </c>
      <c r="I5" s="25" t="s">
        <v>198</v>
      </c>
      <c r="J5" s="32" t="s">
        <v>324</v>
      </c>
      <c r="K5" s="62"/>
      <c r="L5" s="62"/>
      <c r="M5" s="62"/>
      <c r="N5" s="62"/>
      <c r="O5" s="62"/>
      <c r="P5" s="62"/>
      <c r="Q5" s="63"/>
      <c r="R5" s="63"/>
      <c r="S5" s="63"/>
      <c r="T5" s="64"/>
      <c r="U5" s="64"/>
      <c r="V5" s="64"/>
      <c r="W5" s="64"/>
      <c r="X5" s="64"/>
    </row>
    <row r="6" spans="1:24" ht="63" customHeight="1" x14ac:dyDescent="0.25">
      <c r="A6" s="5" t="s">
        <v>477</v>
      </c>
      <c r="B6" s="44" t="s">
        <v>22</v>
      </c>
      <c r="C6" s="44" t="s">
        <v>460</v>
      </c>
      <c r="D6" s="44" t="s">
        <v>503</v>
      </c>
      <c r="E6" s="46" t="s">
        <v>458</v>
      </c>
      <c r="F6" s="6" t="s">
        <v>19</v>
      </c>
      <c r="G6" s="4" t="s">
        <v>20</v>
      </c>
      <c r="H6" s="20" t="s">
        <v>199</v>
      </c>
      <c r="I6" s="25" t="s">
        <v>200</v>
      </c>
      <c r="J6" s="15" t="s">
        <v>325</v>
      </c>
      <c r="K6" s="62"/>
      <c r="L6" s="62"/>
      <c r="M6" s="62"/>
      <c r="N6" s="62"/>
      <c r="O6" s="62"/>
      <c r="P6" s="62"/>
      <c r="Q6" s="63"/>
      <c r="R6" s="63"/>
      <c r="S6" s="63"/>
      <c r="T6" s="64"/>
      <c r="U6" s="64"/>
      <c r="V6" s="64"/>
      <c r="W6" s="64"/>
      <c r="X6" s="64"/>
    </row>
    <row r="7" spans="1:24" ht="63" customHeight="1" x14ac:dyDescent="0.25">
      <c r="A7" s="5" t="s">
        <v>477</v>
      </c>
      <c r="B7" s="44" t="s">
        <v>22</v>
      </c>
      <c r="C7" s="44" t="s">
        <v>460</v>
      </c>
      <c r="D7" s="44" t="s">
        <v>503</v>
      </c>
      <c r="E7" s="45" t="s">
        <v>41</v>
      </c>
      <c r="F7" s="4" t="s">
        <v>317</v>
      </c>
      <c r="G7" s="4" t="s">
        <v>62</v>
      </c>
      <c r="H7" s="20" t="s">
        <v>241</v>
      </c>
      <c r="I7" s="25" t="s">
        <v>318</v>
      </c>
      <c r="J7" s="32" t="s">
        <v>380</v>
      </c>
      <c r="K7" s="62"/>
      <c r="L7" s="62"/>
      <c r="M7" s="62"/>
      <c r="N7" s="62"/>
      <c r="O7" s="62"/>
      <c r="P7" s="62"/>
      <c r="Q7" s="63"/>
      <c r="R7" s="63"/>
      <c r="S7" s="63"/>
      <c r="T7" s="64"/>
      <c r="U7" s="64"/>
      <c r="V7" s="64"/>
      <c r="W7" s="64"/>
      <c r="X7" s="64"/>
    </row>
    <row r="8" spans="1:24" ht="87.75" customHeight="1" x14ac:dyDescent="0.25">
      <c r="A8" s="7" t="s">
        <v>21</v>
      </c>
      <c r="B8" s="44" t="s">
        <v>22</v>
      </c>
      <c r="C8" s="44" t="s">
        <v>460</v>
      </c>
      <c r="D8" s="44" t="s">
        <v>503</v>
      </c>
      <c r="E8" s="45" t="s">
        <v>36</v>
      </c>
      <c r="F8" s="7" t="s">
        <v>23</v>
      </c>
      <c r="G8" s="6" t="s">
        <v>24</v>
      </c>
      <c r="H8" s="20" t="s">
        <v>201</v>
      </c>
      <c r="I8" s="25" t="s">
        <v>202</v>
      </c>
      <c r="J8" s="15" t="s">
        <v>425</v>
      </c>
      <c r="K8" s="62"/>
      <c r="L8" s="62"/>
      <c r="M8" s="62"/>
      <c r="N8" s="62"/>
      <c r="O8" s="62"/>
      <c r="P8" s="62"/>
      <c r="Q8" s="63"/>
      <c r="R8" s="63"/>
      <c r="S8" s="63"/>
      <c r="T8" s="64"/>
      <c r="U8" s="64"/>
      <c r="V8" s="64"/>
      <c r="W8" s="64"/>
      <c r="X8" s="64"/>
    </row>
    <row r="9" spans="1:24" ht="94.5" x14ac:dyDescent="0.25">
      <c r="A9" s="7" t="s">
        <v>21</v>
      </c>
      <c r="B9" s="44" t="s">
        <v>22</v>
      </c>
      <c r="C9" s="44" t="s">
        <v>460</v>
      </c>
      <c r="D9" s="44" t="s">
        <v>503</v>
      </c>
      <c r="E9" s="45" t="s">
        <v>30</v>
      </c>
      <c r="F9" s="6" t="s">
        <v>25</v>
      </c>
      <c r="G9" s="6" t="s">
        <v>24</v>
      </c>
      <c r="H9" s="20" t="s">
        <v>201</v>
      </c>
      <c r="I9" s="25" t="s">
        <v>203</v>
      </c>
      <c r="J9" s="15" t="s">
        <v>400</v>
      </c>
      <c r="K9" s="62"/>
      <c r="L9" s="62"/>
      <c r="M9" s="62"/>
      <c r="N9" s="62"/>
      <c r="O9" s="62"/>
      <c r="P9" s="62"/>
      <c r="Q9" s="63"/>
      <c r="R9" s="63"/>
      <c r="S9" s="63"/>
      <c r="T9" s="64"/>
      <c r="U9" s="64"/>
      <c r="V9" s="64"/>
      <c r="W9" s="64"/>
      <c r="X9" s="64"/>
    </row>
    <row r="10" spans="1:24" ht="63" x14ac:dyDescent="0.25">
      <c r="A10" s="7" t="s">
        <v>21</v>
      </c>
      <c r="B10" s="44" t="s">
        <v>22</v>
      </c>
      <c r="C10" s="44" t="s">
        <v>460</v>
      </c>
      <c r="D10" s="44" t="s">
        <v>503</v>
      </c>
      <c r="E10" s="45" t="s">
        <v>461</v>
      </c>
      <c r="F10" s="6" t="s">
        <v>26</v>
      </c>
      <c r="G10" s="6" t="s">
        <v>24</v>
      </c>
      <c r="H10" s="20" t="s">
        <v>201</v>
      </c>
      <c r="I10" s="25" t="s">
        <v>204</v>
      </c>
      <c r="J10" s="15" t="s">
        <v>390</v>
      </c>
      <c r="K10" s="62"/>
      <c r="L10" s="62"/>
      <c r="M10" s="62"/>
      <c r="N10" s="62"/>
      <c r="O10" s="62"/>
      <c r="P10" s="62"/>
      <c r="Q10" s="63"/>
      <c r="R10" s="63"/>
      <c r="S10" s="63"/>
      <c r="T10" s="64"/>
      <c r="U10" s="64"/>
      <c r="V10" s="64"/>
      <c r="W10" s="64"/>
      <c r="X10" s="64"/>
    </row>
    <row r="11" spans="1:24" ht="63" x14ac:dyDescent="0.25">
      <c r="A11" s="7" t="s">
        <v>21</v>
      </c>
      <c r="B11" s="44" t="s">
        <v>22</v>
      </c>
      <c r="C11" s="44" t="s">
        <v>460</v>
      </c>
      <c r="D11" s="44" t="s">
        <v>503</v>
      </c>
      <c r="E11" s="46" t="s">
        <v>23</v>
      </c>
      <c r="F11" s="6" t="s">
        <v>27</v>
      </c>
      <c r="G11" s="6" t="s">
        <v>24</v>
      </c>
      <c r="H11" s="20" t="s">
        <v>205</v>
      </c>
      <c r="I11" s="25" t="s">
        <v>206</v>
      </c>
      <c r="J11" s="15" t="s">
        <v>355</v>
      </c>
      <c r="K11" s="62"/>
      <c r="L11" s="62"/>
      <c r="M11" s="62"/>
      <c r="N11" s="62"/>
      <c r="O11" s="62"/>
      <c r="P11" s="62"/>
      <c r="Q11" s="63"/>
      <c r="R11" s="63"/>
      <c r="S11" s="63"/>
      <c r="T11" s="64"/>
      <c r="U11" s="64"/>
      <c r="V11" s="64"/>
      <c r="W11" s="64"/>
      <c r="X11" s="64"/>
    </row>
    <row r="12" spans="1:24" ht="63" x14ac:dyDescent="0.25">
      <c r="A12" s="7" t="s">
        <v>21</v>
      </c>
      <c r="B12" s="44" t="s">
        <v>22</v>
      </c>
      <c r="C12" s="44" t="s">
        <v>460</v>
      </c>
      <c r="D12" s="44" t="s">
        <v>503</v>
      </c>
      <c r="E12" s="45" t="s">
        <v>493</v>
      </c>
      <c r="F12" s="6" t="s">
        <v>28</v>
      </c>
      <c r="G12" s="6" t="s">
        <v>24</v>
      </c>
      <c r="H12" s="20" t="s">
        <v>205</v>
      </c>
      <c r="I12" s="25" t="s">
        <v>207</v>
      </c>
      <c r="J12" s="15" t="s">
        <v>388</v>
      </c>
      <c r="K12" s="62"/>
      <c r="L12" s="62"/>
      <c r="M12" s="62"/>
      <c r="N12" s="62"/>
      <c r="O12" s="62"/>
      <c r="P12" s="62"/>
      <c r="Q12" s="63"/>
      <c r="R12" s="63"/>
      <c r="S12" s="63"/>
      <c r="T12" s="64"/>
      <c r="U12" s="64"/>
      <c r="V12" s="64"/>
      <c r="W12" s="64"/>
      <c r="X12" s="64"/>
    </row>
    <row r="13" spans="1:24" ht="63" x14ac:dyDescent="0.25">
      <c r="A13" s="7" t="s">
        <v>21</v>
      </c>
      <c r="B13" s="44" t="s">
        <v>22</v>
      </c>
      <c r="C13" s="44" t="s">
        <v>460</v>
      </c>
      <c r="D13" s="44" t="s">
        <v>503</v>
      </c>
      <c r="E13" s="45" t="s">
        <v>462</v>
      </c>
      <c r="F13" s="6" t="s">
        <v>29</v>
      </c>
      <c r="G13" s="6" t="s">
        <v>24</v>
      </c>
      <c r="H13" s="20" t="s">
        <v>208</v>
      </c>
      <c r="I13" s="25" t="s">
        <v>209</v>
      </c>
      <c r="J13" s="15" t="s">
        <v>403</v>
      </c>
      <c r="K13" s="62"/>
      <c r="L13" s="62"/>
      <c r="M13" s="62"/>
      <c r="N13" s="62"/>
      <c r="O13" s="62"/>
      <c r="P13" s="62"/>
      <c r="Q13" s="63"/>
      <c r="R13" s="63"/>
      <c r="S13" s="63"/>
      <c r="T13" s="64"/>
      <c r="U13" s="64"/>
      <c r="V13" s="64"/>
      <c r="W13" s="64"/>
      <c r="X13" s="64"/>
    </row>
    <row r="14" spans="1:24" ht="60" x14ac:dyDescent="0.25">
      <c r="A14" s="7" t="s">
        <v>21</v>
      </c>
      <c r="B14" s="44" t="s">
        <v>22</v>
      </c>
      <c r="C14" s="44" t="s">
        <v>460</v>
      </c>
      <c r="D14" s="44" t="s">
        <v>503</v>
      </c>
      <c r="E14" s="46" t="s">
        <v>494</v>
      </c>
      <c r="F14" s="6" t="s">
        <v>30</v>
      </c>
      <c r="G14" s="8" t="s">
        <v>31</v>
      </c>
      <c r="H14" s="20" t="s">
        <v>210</v>
      </c>
      <c r="I14" s="25" t="s">
        <v>211</v>
      </c>
      <c r="J14" s="15" t="s">
        <v>424</v>
      </c>
      <c r="K14" s="62"/>
      <c r="L14" s="62"/>
      <c r="M14" s="62"/>
      <c r="N14" s="62"/>
      <c r="O14" s="62"/>
      <c r="P14" s="62"/>
      <c r="Q14" s="63"/>
      <c r="R14" s="63"/>
      <c r="S14" s="63"/>
      <c r="T14" s="64"/>
      <c r="U14" s="64"/>
      <c r="V14" s="64"/>
      <c r="W14" s="64"/>
      <c r="X14" s="64"/>
    </row>
    <row r="15" spans="1:24" ht="63" x14ac:dyDescent="0.25">
      <c r="A15" s="7" t="s">
        <v>21</v>
      </c>
      <c r="B15" s="44" t="s">
        <v>22</v>
      </c>
      <c r="C15" s="44" t="s">
        <v>460</v>
      </c>
      <c r="D15" s="44" t="s">
        <v>503</v>
      </c>
      <c r="E15" s="45" t="s">
        <v>495</v>
      </c>
      <c r="F15" s="6" t="s">
        <v>32</v>
      </c>
      <c r="G15" s="8" t="s">
        <v>31</v>
      </c>
      <c r="H15" s="20" t="s">
        <v>212</v>
      </c>
      <c r="I15" s="25" t="s">
        <v>213</v>
      </c>
      <c r="J15" s="15" t="s">
        <v>401</v>
      </c>
      <c r="K15" s="62"/>
      <c r="L15" s="62"/>
      <c r="M15" s="62"/>
      <c r="N15" s="62"/>
      <c r="O15" s="62"/>
      <c r="P15" s="62"/>
      <c r="Q15" s="63"/>
      <c r="R15" s="63"/>
      <c r="S15" s="63"/>
      <c r="T15" s="64"/>
      <c r="U15" s="64"/>
      <c r="V15" s="64"/>
      <c r="W15" s="64"/>
      <c r="X15" s="64"/>
    </row>
    <row r="16" spans="1:24" ht="78.75" x14ac:dyDescent="0.25">
      <c r="A16" s="7" t="s">
        <v>21</v>
      </c>
      <c r="B16" s="44" t="s">
        <v>22</v>
      </c>
      <c r="C16" s="44" t="s">
        <v>460</v>
      </c>
      <c r="D16" s="44" t="s">
        <v>503</v>
      </c>
      <c r="E16" s="45" t="s">
        <v>38</v>
      </c>
      <c r="F16" s="6" t="s">
        <v>33</v>
      </c>
      <c r="G16" s="8" t="s">
        <v>31</v>
      </c>
      <c r="H16" s="20" t="s">
        <v>214</v>
      </c>
      <c r="I16" s="25" t="s">
        <v>215</v>
      </c>
      <c r="J16" s="15" t="s">
        <v>393</v>
      </c>
      <c r="K16" s="62"/>
      <c r="L16" s="62"/>
      <c r="M16" s="62"/>
      <c r="N16" s="62"/>
      <c r="O16" s="62"/>
      <c r="P16" s="62"/>
      <c r="Q16" s="63"/>
      <c r="R16" s="63"/>
      <c r="S16" s="63"/>
      <c r="T16" s="64"/>
      <c r="U16" s="64"/>
      <c r="V16" s="64"/>
      <c r="W16" s="64"/>
      <c r="X16" s="64"/>
    </row>
    <row r="17" spans="1:24" ht="80.25" customHeight="1" x14ac:dyDescent="0.25">
      <c r="A17" s="7" t="s">
        <v>21</v>
      </c>
      <c r="B17" s="44" t="s">
        <v>22</v>
      </c>
      <c r="C17" s="44" t="s">
        <v>460</v>
      </c>
      <c r="D17" s="44" t="s">
        <v>503</v>
      </c>
      <c r="E17" s="45" t="s">
        <v>26</v>
      </c>
      <c r="F17" s="6" t="s">
        <v>34</v>
      </c>
      <c r="G17" s="8" t="s">
        <v>31</v>
      </c>
      <c r="H17" s="22" t="s">
        <v>291</v>
      </c>
      <c r="I17" s="25" t="s">
        <v>192</v>
      </c>
      <c r="J17" s="15" t="s">
        <v>417</v>
      </c>
      <c r="K17" s="62"/>
      <c r="L17" s="62"/>
      <c r="M17" s="62"/>
      <c r="N17" s="62"/>
      <c r="O17" s="62"/>
      <c r="P17" s="62"/>
      <c r="Q17" s="63"/>
      <c r="R17" s="63"/>
      <c r="S17" s="63"/>
      <c r="T17" s="64"/>
      <c r="U17" s="64"/>
      <c r="V17" s="64"/>
      <c r="W17" s="64"/>
      <c r="X17" s="64"/>
    </row>
    <row r="18" spans="1:24" ht="107.25" customHeight="1" x14ac:dyDescent="0.25">
      <c r="A18" s="7" t="s">
        <v>21</v>
      </c>
      <c r="B18" s="44" t="s">
        <v>22</v>
      </c>
      <c r="C18" s="44" t="s">
        <v>460</v>
      </c>
      <c r="D18" s="44" t="s">
        <v>503</v>
      </c>
      <c r="E18" s="45" t="s">
        <v>466</v>
      </c>
      <c r="F18" s="6" t="s">
        <v>35</v>
      </c>
      <c r="G18" s="8" t="s">
        <v>31</v>
      </c>
      <c r="H18" s="22" t="s">
        <v>291</v>
      </c>
      <c r="I18" s="25" t="s">
        <v>190</v>
      </c>
      <c r="J18" s="15" t="s">
        <v>350</v>
      </c>
      <c r="K18" s="62"/>
      <c r="L18" s="62"/>
      <c r="M18" s="62"/>
      <c r="N18" s="62"/>
      <c r="O18" s="62"/>
      <c r="P18" s="62"/>
      <c r="Q18" s="63"/>
      <c r="R18" s="63"/>
      <c r="S18" s="63"/>
      <c r="T18" s="64"/>
      <c r="U18" s="64"/>
      <c r="V18" s="64"/>
      <c r="W18" s="64"/>
      <c r="X18" s="64"/>
    </row>
    <row r="19" spans="1:24" ht="64.5" customHeight="1" x14ac:dyDescent="0.25">
      <c r="A19" s="7" t="s">
        <v>21</v>
      </c>
      <c r="B19" s="44" t="s">
        <v>22</v>
      </c>
      <c r="C19" s="44" t="s">
        <v>460</v>
      </c>
      <c r="D19" s="44" t="s">
        <v>503</v>
      </c>
      <c r="E19" s="45" t="s">
        <v>40</v>
      </c>
      <c r="F19" s="6" t="s">
        <v>36</v>
      </c>
      <c r="G19" s="8" t="s">
        <v>31</v>
      </c>
      <c r="H19" s="20" t="s">
        <v>212</v>
      </c>
      <c r="I19" s="25" t="s">
        <v>216</v>
      </c>
      <c r="J19" s="15" t="s">
        <v>429</v>
      </c>
      <c r="K19" s="62"/>
      <c r="L19" s="62"/>
      <c r="M19" s="62"/>
      <c r="N19" s="62"/>
      <c r="O19" s="62"/>
      <c r="P19" s="62"/>
      <c r="Q19" s="63"/>
      <c r="R19" s="63"/>
      <c r="S19" s="63"/>
      <c r="T19" s="64"/>
      <c r="U19" s="64"/>
      <c r="V19" s="64"/>
      <c r="W19" s="64"/>
      <c r="X19" s="64"/>
    </row>
    <row r="20" spans="1:24" ht="55.5" customHeight="1" x14ac:dyDescent="0.25">
      <c r="A20" s="7" t="s">
        <v>21</v>
      </c>
      <c r="B20" s="44" t="s">
        <v>22</v>
      </c>
      <c r="C20" s="44" t="s">
        <v>460</v>
      </c>
      <c r="D20" s="44" t="s">
        <v>503</v>
      </c>
      <c r="E20" s="45" t="s">
        <v>110</v>
      </c>
      <c r="F20" s="6" t="s">
        <v>37</v>
      </c>
      <c r="G20" s="8" t="s">
        <v>31</v>
      </c>
      <c r="H20" s="20" t="s">
        <v>210</v>
      </c>
      <c r="I20" s="25" t="s">
        <v>217</v>
      </c>
      <c r="J20" s="15" t="s">
        <v>433</v>
      </c>
      <c r="K20" s="62"/>
      <c r="L20" s="62"/>
      <c r="M20" s="62"/>
      <c r="N20" s="62"/>
      <c r="O20" s="62"/>
      <c r="P20" s="62"/>
      <c r="Q20" s="63"/>
      <c r="R20" s="63"/>
      <c r="S20" s="63"/>
      <c r="T20" s="64"/>
      <c r="U20" s="64"/>
      <c r="V20" s="64"/>
      <c r="W20" s="64"/>
      <c r="X20" s="64"/>
    </row>
    <row r="21" spans="1:24" ht="47.25" x14ac:dyDescent="0.25">
      <c r="A21" s="7" t="s">
        <v>21</v>
      </c>
      <c r="B21" s="44" t="s">
        <v>22</v>
      </c>
      <c r="C21" s="44" t="s">
        <v>460</v>
      </c>
      <c r="D21" s="44" t="s">
        <v>503</v>
      </c>
      <c r="E21" s="45" t="s">
        <v>496</v>
      </c>
      <c r="F21" s="6" t="s">
        <v>38</v>
      </c>
      <c r="G21" s="6" t="s">
        <v>42</v>
      </c>
      <c r="H21" s="20" t="s">
        <v>218</v>
      </c>
      <c r="I21" s="24" t="s">
        <v>326</v>
      </c>
      <c r="J21" s="15" t="s">
        <v>371</v>
      </c>
      <c r="K21" s="62"/>
      <c r="L21" s="62"/>
      <c r="M21" s="62"/>
      <c r="N21" s="62"/>
      <c r="O21" s="62"/>
      <c r="P21" s="62"/>
      <c r="Q21" s="63"/>
      <c r="R21" s="63"/>
      <c r="S21" s="63"/>
      <c r="T21" s="64"/>
      <c r="U21" s="64"/>
      <c r="V21" s="64"/>
      <c r="W21" s="64"/>
      <c r="X21" s="64"/>
    </row>
    <row r="22" spans="1:24" ht="63" x14ac:dyDescent="0.25">
      <c r="A22" s="7" t="s">
        <v>21</v>
      </c>
      <c r="B22" s="44" t="s">
        <v>22</v>
      </c>
      <c r="C22" s="44" t="s">
        <v>460</v>
      </c>
      <c r="D22" s="44" t="s">
        <v>503</v>
      </c>
      <c r="E22" s="45" t="s">
        <v>29</v>
      </c>
      <c r="F22" s="6" t="s">
        <v>39</v>
      </c>
      <c r="G22" s="6" t="s">
        <v>42</v>
      </c>
      <c r="H22" s="20" t="s">
        <v>218</v>
      </c>
      <c r="I22" s="25" t="s">
        <v>219</v>
      </c>
      <c r="J22" s="15" t="s">
        <v>371</v>
      </c>
      <c r="K22" s="62"/>
      <c r="L22" s="62"/>
      <c r="M22" s="62"/>
      <c r="N22" s="62"/>
      <c r="O22" s="62"/>
      <c r="P22" s="62"/>
      <c r="Q22" s="63"/>
      <c r="R22" s="63"/>
      <c r="S22" s="63"/>
      <c r="T22" s="64"/>
      <c r="U22" s="64"/>
      <c r="V22" s="64"/>
      <c r="W22" s="64"/>
      <c r="X22" s="64"/>
    </row>
    <row r="23" spans="1:24" ht="78.75" x14ac:dyDescent="0.25">
      <c r="A23" s="7" t="s">
        <v>21</v>
      </c>
      <c r="B23" s="44" t="s">
        <v>22</v>
      </c>
      <c r="C23" s="44" t="s">
        <v>460</v>
      </c>
      <c r="D23" s="44" t="s">
        <v>503</v>
      </c>
      <c r="E23" s="45" t="s">
        <v>497</v>
      </c>
      <c r="F23" s="6" t="s">
        <v>40</v>
      </c>
      <c r="G23" s="6" t="s">
        <v>42</v>
      </c>
      <c r="H23" s="20" t="s">
        <v>221</v>
      </c>
      <c r="I23" s="24" t="s">
        <v>327</v>
      </c>
      <c r="J23" s="15" t="s">
        <v>381</v>
      </c>
      <c r="K23" s="62"/>
      <c r="L23" s="62"/>
      <c r="M23" s="62"/>
      <c r="N23" s="62"/>
      <c r="O23" s="62"/>
      <c r="P23" s="62"/>
      <c r="Q23" s="63"/>
      <c r="R23" s="63"/>
      <c r="S23" s="63"/>
      <c r="T23" s="64"/>
      <c r="U23" s="64"/>
      <c r="V23" s="64"/>
      <c r="W23" s="64"/>
      <c r="X23" s="64"/>
    </row>
    <row r="24" spans="1:24" ht="63" x14ac:dyDescent="0.25">
      <c r="A24" s="7" t="s">
        <v>21</v>
      </c>
      <c r="B24" s="44" t="s">
        <v>22</v>
      </c>
      <c r="C24" s="44" t="s">
        <v>460</v>
      </c>
      <c r="D24" s="44" t="s">
        <v>503</v>
      </c>
      <c r="E24" s="45" t="s">
        <v>28</v>
      </c>
      <c r="F24" s="6" t="s">
        <v>41</v>
      </c>
      <c r="G24" s="6" t="s">
        <v>42</v>
      </c>
      <c r="H24" s="20" t="s">
        <v>220</v>
      </c>
      <c r="I24" s="25" t="s">
        <v>222</v>
      </c>
      <c r="J24" s="15" t="s">
        <v>359</v>
      </c>
      <c r="K24" s="62"/>
      <c r="L24" s="62"/>
      <c r="M24" s="62"/>
      <c r="N24" s="62"/>
      <c r="O24" s="62"/>
      <c r="P24" s="62"/>
      <c r="Q24" s="63"/>
      <c r="R24" s="63"/>
      <c r="S24" s="63"/>
      <c r="T24" s="64"/>
      <c r="U24" s="64"/>
      <c r="V24" s="64"/>
      <c r="W24" s="64"/>
      <c r="X24" s="64"/>
    </row>
    <row r="25" spans="1:24" ht="78.75" x14ac:dyDescent="0.25">
      <c r="A25" s="7" t="s">
        <v>21</v>
      </c>
      <c r="B25" s="44" t="s">
        <v>22</v>
      </c>
      <c r="C25" s="44" t="s">
        <v>460</v>
      </c>
      <c r="D25" s="44" t="s">
        <v>503</v>
      </c>
      <c r="E25" s="45" t="s">
        <v>32</v>
      </c>
      <c r="F25" s="6" t="s">
        <v>43</v>
      </c>
      <c r="G25" s="6" t="s">
        <v>44</v>
      </c>
      <c r="H25" s="20" t="s">
        <v>218</v>
      </c>
      <c r="I25" s="24" t="s">
        <v>328</v>
      </c>
      <c r="J25" s="15" t="s">
        <v>357</v>
      </c>
      <c r="K25" s="62"/>
      <c r="L25" s="62"/>
      <c r="M25" s="62"/>
      <c r="N25" s="62"/>
      <c r="O25" s="62"/>
      <c r="P25" s="62"/>
      <c r="Q25" s="63"/>
      <c r="R25" s="63"/>
      <c r="S25" s="63"/>
      <c r="T25" s="64"/>
      <c r="U25" s="64"/>
      <c r="V25" s="64"/>
      <c r="W25" s="64"/>
      <c r="X25" s="64"/>
    </row>
    <row r="26" spans="1:24" ht="78.75" x14ac:dyDescent="0.25">
      <c r="A26" s="7" t="s">
        <v>50</v>
      </c>
      <c r="B26" s="43" t="s">
        <v>51</v>
      </c>
      <c r="C26" s="44" t="s">
        <v>460</v>
      </c>
      <c r="D26" s="44" t="s">
        <v>503</v>
      </c>
      <c r="E26" s="45" t="s">
        <v>57</v>
      </c>
      <c r="F26" s="6" t="s">
        <v>45</v>
      </c>
      <c r="G26" s="6" t="s">
        <v>44</v>
      </c>
      <c r="H26" s="20" t="s">
        <v>223</v>
      </c>
      <c r="I26" s="25" t="s">
        <v>224</v>
      </c>
      <c r="J26" s="15" t="s">
        <v>412</v>
      </c>
      <c r="K26" s="62"/>
      <c r="L26" s="62"/>
      <c r="M26" s="62"/>
      <c r="N26" s="62"/>
      <c r="O26" s="62"/>
      <c r="P26" s="62"/>
      <c r="Q26" s="63"/>
      <c r="R26" s="63"/>
      <c r="S26" s="63"/>
      <c r="T26" s="64"/>
      <c r="U26" s="64"/>
      <c r="V26" s="64"/>
      <c r="W26" s="64"/>
      <c r="X26" s="64"/>
    </row>
    <row r="27" spans="1:24" ht="110.25" x14ac:dyDescent="0.25">
      <c r="A27" s="7" t="s">
        <v>50</v>
      </c>
      <c r="B27" s="43" t="s">
        <v>51</v>
      </c>
      <c r="C27" s="44" t="s">
        <v>460</v>
      </c>
      <c r="D27" s="44" t="s">
        <v>503</v>
      </c>
      <c r="E27" s="45" t="s">
        <v>58</v>
      </c>
      <c r="F27" s="6" t="s">
        <v>46</v>
      </c>
      <c r="G27" s="6" t="s">
        <v>47</v>
      </c>
      <c r="H27" s="20" t="s">
        <v>225</v>
      </c>
      <c r="I27" s="25" t="s">
        <v>226</v>
      </c>
      <c r="J27" s="15" t="s">
        <v>349</v>
      </c>
      <c r="K27" s="62"/>
      <c r="L27" s="62"/>
      <c r="M27" s="62"/>
      <c r="N27" s="62"/>
      <c r="O27" s="62"/>
      <c r="P27" s="62"/>
      <c r="Q27" s="63"/>
      <c r="R27" s="63"/>
      <c r="S27" s="63"/>
      <c r="T27" s="64"/>
      <c r="U27" s="64"/>
      <c r="V27" s="64"/>
      <c r="W27" s="64"/>
      <c r="X27" s="64"/>
    </row>
    <row r="28" spans="1:24" ht="63" x14ac:dyDescent="0.25">
      <c r="A28" s="7" t="s">
        <v>50</v>
      </c>
      <c r="B28" s="43" t="s">
        <v>51</v>
      </c>
      <c r="C28" s="44" t="s">
        <v>460</v>
      </c>
      <c r="D28" s="44" t="s">
        <v>503</v>
      </c>
      <c r="E28" s="45" t="s">
        <v>468</v>
      </c>
      <c r="F28" s="6" t="s">
        <v>48</v>
      </c>
      <c r="G28" s="6" t="s">
        <v>47</v>
      </c>
      <c r="H28" s="20" t="s">
        <v>227</v>
      </c>
      <c r="I28" s="25" t="s">
        <v>228</v>
      </c>
      <c r="J28" s="15" t="s">
        <v>329</v>
      </c>
      <c r="K28" s="62"/>
      <c r="L28" s="62"/>
      <c r="M28" s="62"/>
      <c r="N28" s="62"/>
      <c r="O28" s="62"/>
      <c r="P28" s="62"/>
      <c r="Q28" s="63"/>
      <c r="R28" s="63"/>
      <c r="S28" s="63"/>
      <c r="T28" s="64"/>
      <c r="U28" s="64"/>
      <c r="V28" s="64"/>
      <c r="W28" s="64"/>
      <c r="X28" s="64"/>
    </row>
    <row r="29" spans="1:24" ht="78.75" x14ac:dyDescent="0.25">
      <c r="A29" s="7" t="s">
        <v>50</v>
      </c>
      <c r="B29" s="43" t="s">
        <v>51</v>
      </c>
      <c r="C29" s="44" t="s">
        <v>460</v>
      </c>
      <c r="D29" s="44" t="s">
        <v>503</v>
      </c>
      <c r="E29" s="45" t="s">
        <v>52</v>
      </c>
      <c r="F29" s="6" t="s">
        <v>49</v>
      </c>
      <c r="G29" s="6" t="s">
        <v>47</v>
      </c>
      <c r="H29" s="20" t="s">
        <v>227</v>
      </c>
      <c r="I29" s="25" t="s">
        <v>229</v>
      </c>
      <c r="J29" s="15" t="s">
        <v>353</v>
      </c>
      <c r="K29" s="62"/>
      <c r="L29" s="62"/>
      <c r="M29" s="62"/>
      <c r="N29" s="62"/>
      <c r="O29" s="62"/>
      <c r="P29" s="62"/>
      <c r="Q29" s="63"/>
      <c r="R29" s="63"/>
      <c r="S29" s="63"/>
      <c r="T29" s="64"/>
      <c r="U29" s="64"/>
      <c r="V29" s="64"/>
      <c r="W29" s="64"/>
      <c r="X29" s="64"/>
    </row>
    <row r="30" spans="1:24" ht="48.75" customHeight="1" x14ac:dyDescent="0.25">
      <c r="A30" s="7" t="s">
        <v>50</v>
      </c>
      <c r="B30" s="43" t="s">
        <v>51</v>
      </c>
      <c r="C30" s="44" t="s">
        <v>460</v>
      </c>
      <c r="D30" s="44" t="s">
        <v>503</v>
      </c>
      <c r="E30" s="46" t="s">
        <v>56</v>
      </c>
      <c r="F30" s="6" t="s">
        <v>53</v>
      </c>
      <c r="G30" s="6" t="s">
        <v>20</v>
      </c>
      <c r="H30" s="20" t="s">
        <v>230</v>
      </c>
      <c r="I30" s="25" t="s">
        <v>231</v>
      </c>
      <c r="J30" s="15" t="s">
        <v>389</v>
      </c>
      <c r="K30" s="62"/>
      <c r="L30" s="62"/>
      <c r="M30" s="62"/>
      <c r="N30" s="62"/>
      <c r="O30" s="62"/>
      <c r="P30" s="62"/>
      <c r="Q30" s="63"/>
      <c r="R30" s="63"/>
      <c r="S30" s="63"/>
      <c r="T30" s="64"/>
      <c r="U30" s="64"/>
      <c r="V30" s="64"/>
      <c r="W30" s="64"/>
      <c r="X30" s="64"/>
    </row>
    <row r="31" spans="1:24" ht="94.5" customHeight="1" x14ac:dyDescent="0.25">
      <c r="A31" s="4" t="s">
        <v>60</v>
      </c>
      <c r="B31" s="43" t="s">
        <v>61</v>
      </c>
      <c r="C31" s="44" t="s">
        <v>460</v>
      </c>
      <c r="D31" s="44" t="s">
        <v>503</v>
      </c>
      <c r="E31" s="45" t="s">
        <v>61</v>
      </c>
      <c r="F31" s="15" t="s">
        <v>54</v>
      </c>
      <c r="G31" s="6" t="s">
        <v>20</v>
      </c>
      <c r="H31" s="20" t="s">
        <v>232</v>
      </c>
      <c r="I31" s="25" t="s">
        <v>233</v>
      </c>
      <c r="J31" s="24" t="s">
        <v>407</v>
      </c>
      <c r="K31" s="62"/>
      <c r="L31" s="62"/>
      <c r="M31" s="62"/>
      <c r="N31" s="62"/>
      <c r="O31" s="62"/>
      <c r="P31" s="62"/>
      <c r="Q31" s="63"/>
      <c r="R31" s="63"/>
      <c r="S31" s="63"/>
      <c r="T31" s="64"/>
      <c r="U31" s="64"/>
      <c r="V31" s="64"/>
      <c r="W31" s="64"/>
      <c r="X31" s="64"/>
    </row>
    <row r="32" spans="1:24" ht="51" customHeight="1" x14ac:dyDescent="0.25">
      <c r="A32" s="4" t="s">
        <v>63</v>
      </c>
      <c r="B32" s="43" t="s">
        <v>64</v>
      </c>
      <c r="C32" s="44" t="s">
        <v>460</v>
      </c>
      <c r="D32" s="44" t="s">
        <v>503</v>
      </c>
      <c r="E32" s="45" t="s">
        <v>64</v>
      </c>
      <c r="F32" s="8" t="s">
        <v>55</v>
      </c>
      <c r="G32" s="6" t="s">
        <v>20</v>
      </c>
      <c r="H32" s="20" t="s">
        <v>230</v>
      </c>
      <c r="I32" s="25" t="s">
        <v>234</v>
      </c>
      <c r="J32" s="24" t="s">
        <v>382</v>
      </c>
      <c r="K32" s="62"/>
      <c r="L32" s="62"/>
      <c r="M32" s="62"/>
      <c r="N32" s="62"/>
      <c r="O32" s="62"/>
      <c r="P32" s="62"/>
      <c r="Q32" s="63"/>
      <c r="R32" s="63"/>
      <c r="S32" s="63"/>
      <c r="T32" s="64"/>
      <c r="U32" s="64"/>
      <c r="V32" s="64"/>
      <c r="W32" s="64"/>
      <c r="X32" s="64"/>
    </row>
    <row r="33" spans="1:24" ht="90.75" customHeight="1" x14ac:dyDescent="0.25">
      <c r="A33" s="4" t="s">
        <v>499</v>
      </c>
      <c r="B33" s="43" t="s">
        <v>101</v>
      </c>
      <c r="C33" s="44" t="s">
        <v>460</v>
      </c>
      <c r="D33" s="44" t="s">
        <v>503</v>
      </c>
      <c r="E33" s="45" t="s">
        <v>67</v>
      </c>
      <c r="F33" s="6" t="s">
        <v>56</v>
      </c>
      <c r="G33" s="6" t="s">
        <v>20</v>
      </c>
      <c r="H33" s="20" t="s">
        <v>235</v>
      </c>
      <c r="I33" s="25" t="s">
        <v>236</v>
      </c>
      <c r="J33" s="15" t="s">
        <v>330</v>
      </c>
      <c r="K33" s="62"/>
      <c r="L33" s="62"/>
      <c r="M33" s="62"/>
      <c r="N33" s="62"/>
      <c r="O33" s="62"/>
      <c r="P33" s="62"/>
      <c r="Q33" s="63"/>
      <c r="R33" s="63"/>
      <c r="S33" s="63"/>
      <c r="T33" s="64"/>
      <c r="U33" s="64"/>
      <c r="V33" s="64"/>
      <c r="W33" s="64"/>
      <c r="X33" s="64"/>
    </row>
    <row r="34" spans="1:24" ht="50.25" customHeight="1" x14ac:dyDescent="0.25">
      <c r="A34" s="4" t="s">
        <v>69</v>
      </c>
      <c r="B34" s="43" t="s">
        <v>70</v>
      </c>
      <c r="C34" s="44" t="s">
        <v>460</v>
      </c>
      <c r="D34" s="44" t="s">
        <v>503</v>
      </c>
      <c r="E34" s="45" t="s">
        <v>71</v>
      </c>
      <c r="F34" s="6" t="s">
        <v>57</v>
      </c>
      <c r="G34" s="6" t="s">
        <v>24</v>
      </c>
      <c r="H34" s="20" t="s">
        <v>237</v>
      </c>
      <c r="I34" s="25" t="s">
        <v>238</v>
      </c>
      <c r="J34" s="15" t="s">
        <v>397</v>
      </c>
      <c r="K34" s="62"/>
      <c r="L34" s="62"/>
      <c r="M34" s="62"/>
      <c r="N34" s="62"/>
      <c r="O34" s="62"/>
      <c r="P34" s="62"/>
      <c r="Q34" s="63"/>
      <c r="R34" s="63"/>
      <c r="S34" s="63"/>
      <c r="T34" s="64"/>
      <c r="U34" s="64"/>
      <c r="V34" s="64"/>
      <c r="W34" s="64"/>
      <c r="X34" s="64"/>
    </row>
    <row r="35" spans="1:24" ht="52.5" customHeight="1" x14ac:dyDescent="0.25">
      <c r="A35" s="4" t="s">
        <v>72</v>
      </c>
      <c r="B35" s="43" t="s">
        <v>73</v>
      </c>
      <c r="C35" s="44" t="s">
        <v>460</v>
      </c>
      <c r="D35" s="44" t="s">
        <v>503</v>
      </c>
      <c r="E35" s="45" t="s">
        <v>470</v>
      </c>
      <c r="F35" s="6" t="s">
        <v>58</v>
      </c>
      <c r="G35" s="6" t="s">
        <v>24</v>
      </c>
      <c r="H35" s="20" t="s">
        <v>237</v>
      </c>
      <c r="I35" s="25" t="s">
        <v>239</v>
      </c>
      <c r="J35" s="24" t="s">
        <v>378</v>
      </c>
      <c r="K35" s="62"/>
      <c r="L35" s="62"/>
      <c r="M35" s="62"/>
      <c r="N35" s="62"/>
      <c r="O35" s="62"/>
      <c r="P35" s="62"/>
      <c r="Q35" s="63"/>
      <c r="R35" s="63"/>
      <c r="S35" s="63"/>
      <c r="T35" s="64"/>
      <c r="U35" s="64"/>
      <c r="V35" s="64"/>
      <c r="W35" s="64"/>
      <c r="X35" s="64"/>
    </row>
    <row r="36" spans="1:24" ht="63" x14ac:dyDescent="0.25">
      <c r="A36" s="4" t="s">
        <v>72</v>
      </c>
      <c r="B36" s="43" t="s">
        <v>73</v>
      </c>
      <c r="C36" s="44" t="s">
        <v>460</v>
      </c>
      <c r="D36" s="44" t="s">
        <v>503</v>
      </c>
      <c r="E36" s="45" t="s">
        <v>498</v>
      </c>
      <c r="F36" s="6" t="s">
        <v>437</v>
      </c>
      <c r="G36" s="6" t="s">
        <v>20</v>
      </c>
      <c r="H36" s="20" t="s">
        <v>232</v>
      </c>
      <c r="I36" s="25" t="s">
        <v>240</v>
      </c>
      <c r="J36" s="24" t="s">
        <v>376</v>
      </c>
      <c r="K36" s="62"/>
      <c r="L36" s="62"/>
      <c r="M36" s="62"/>
      <c r="N36" s="62"/>
      <c r="O36" s="62"/>
      <c r="P36" s="62"/>
      <c r="Q36" s="63"/>
      <c r="R36" s="63"/>
      <c r="S36" s="63"/>
      <c r="T36" s="64"/>
      <c r="U36" s="64"/>
      <c r="V36" s="64"/>
      <c r="W36" s="64"/>
      <c r="X36" s="64"/>
    </row>
    <row r="37" spans="1:24" ht="82.5" customHeight="1" x14ac:dyDescent="0.25">
      <c r="A37" s="4" t="s">
        <v>72</v>
      </c>
      <c r="B37" s="43" t="s">
        <v>73</v>
      </c>
      <c r="C37" s="44" t="s">
        <v>460</v>
      </c>
      <c r="D37" s="44" t="s">
        <v>503</v>
      </c>
      <c r="E37" s="45" t="s">
        <v>472</v>
      </c>
      <c r="F37" s="6" t="s">
        <v>59</v>
      </c>
      <c r="G37" s="6" t="s">
        <v>20</v>
      </c>
      <c r="H37" s="20" t="s">
        <v>232</v>
      </c>
      <c r="I37" s="25" t="s">
        <v>240</v>
      </c>
      <c r="J37" s="24" t="s">
        <v>376</v>
      </c>
      <c r="K37" s="62"/>
      <c r="L37" s="62"/>
      <c r="M37" s="62"/>
      <c r="N37" s="62"/>
      <c r="O37" s="62"/>
      <c r="P37" s="62"/>
      <c r="Q37" s="63"/>
      <c r="R37" s="63"/>
      <c r="S37" s="63"/>
      <c r="T37" s="64"/>
      <c r="U37" s="64"/>
      <c r="V37" s="64"/>
      <c r="W37" s="64"/>
      <c r="X37" s="64"/>
    </row>
    <row r="38" spans="1:24" ht="47.25" x14ac:dyDescent="0.25">
      <c r="A38" s="4" t="s">
        <v>500</v>
      </c>
      <c r="B38" s="43" t="s">
        <v>78</v>
      </c>
      <c r="C38" s="44" t="s">
        <v>460</v>
      </c>
      <c r="D38" s="44" t="s">
        <v>503</v>
      </c>
      <c r="E38" s="45" t="s">
        <v>79</v>
      </c>
      <c r="F38" s="4" t="s">
        <v>61</v>
      </c>
      <c r="G38" s="6" t="s">
        <v>62</v>
      </c>
      <c r="H38" s="20" t="s">
        <v>241</v>
      </c>
      <c r="I38" s="25" t="s">
        <v>435</v>
      </c>
      <c r="J38" s="24" t="s">
        <v>331</v>
      </c>
      <c r="K38" s="62"/>
      <c r="L38" s="62"/>
      <c r="M38" s="62"/>
      <c r="N38" s="62"/>
      <c r="O38" s="62"/>
      <c r="P38" s="62"/>
      <c r="Q38" s="63"/>
      <c r="R38" s="63"/>
      <c r="S38" s="63"/>
      <c r="T38" s="64"/>
      <c r="U38" s="64"/>
      <c r="V38" s="64"/>
      <c r="W38" s="64"/>
      <c r="X38" s="64"/>
    </row>
    <row r="39" spans="1:24" ht="47.25" x14ac:dyDescent="0.25">
      <c r="A39" s="4" t="s">
        <v>500</v>
      </c>
      <c r="B39" s="43" t="s">
        <v>78</v>
      </c>
      <c r="C39" s="44" t="s">
        <v>460</v>
      </c>
      <c r="D39" s="44" t="s">
        <v>503</v>
      </c>
      <c r="E39" s="45" t="s">
        <v>473</v>
      </c>
      <c r="F39" s="4" t="s">
        <v>64</v>
      </c>
      <c r="G39" s="6" t="s">
        <v>20</v>
      </c>
      <c r="H39" s="20" t="s">
        <v>242</v>
      </c>
      <c r="I39" s="25" t="s">
        <v>243</v>
      </c>
      <c r="J39" s="15" t="s">
        <v>410</v>
      </c>
      <c r="K39" s="62"/>
      <c r="L39" s="62"/>
      <c r="M39" s="62"/>
      <c r="N39" s="62"/>
      <c r="O39" s="62"/>
      <c r="P39" s="62"/>
      <c r="Q39" s="63"/>
      <c r="R39" s="63"/>
      <c r="S39" s="63"/>
      <c r="T39" s="64"/>
      <c r="U39" s="64"/>
      <c r="V39" s="64"/>
      <c r="W39" s="64"/>
      <c r="X39" s="64"/>
    </row>
    <row r="40" spans="1:24" ht="63" x14ac:dyDescent="0.25">
      <c r="A40" s="4" t="s">
        <v>501</v>
      </c>
      <c r="B40" s="43" t="s">
        <v>83</v>
      </c>
      <c r="C40" s="44" t="s">
        <v>460</v>
      </c>
      <c r="D40" s="44" t="s">
        <v>503</v>
      </c>
      <c r="E40" s="45" t="s">
        <v>83</v>
      </c>
      <c r="F40" s="27" t="s">
        <v>67</v>
      </c>
      <c r="G40" s="26" t="s">
        <v>10</v>
      </c>
      <c r="H40" s="22" t="s">
        <v>184</v>
      </c>
      <c r="I40" s="25" t="s">
        <v>178</v>
      </c>
      <c r="J40" s="33" t="s">
        <v>185</v>
      </c>
      <c r="K40" s="62"/>
      <c r="L40" s="62"/>
      <c r="M40" s="62"/>
      <c r="N40" s="62"/>
      <c r="O40" s="62"/>
      <c r="P40" s="62"/>
      <c r="Q40" s="63"/>
      <c r="R40" s="63"/>
      <c r="S40" s="63"/>
      <c r="T40" s="64"/>
      <c r="U40" s="64"/>
      <c r="V40" s="64"/>
      <c r="W40" s="64"/>
      <c r="X40" s="64"/>
    </row>
    <row r="41" spans="1:24" ht="63" x14ac:dyDescent="0.25">
      <c r="A41" s="4" t="s">
        <v>502</v>
      </c>
      <c r="B41" s="43" t="s">
        <v>86</v>
      </c>
      <c r="C41" s="44" t="s">
        <v>460</v>
      </c>
      <c r="D41" s="44" t="s">
        <v>503</v>
      </c>
      <c r="E41" s="45" t="s">
        <v>87</v>
      </c>
      <c r="F41" s="6" t="s">
        <v>68</v>
      </c>
      <c r="G41" s="6" t="s">
        <v>10</v>
      </c>
      <c r="H41" s="22" t="s">
        <v>184</v>
      </c>
      <c r="I41" s="25" t="s">
        <v>244</v>
      </c>
      <c r="J41" s="24" t="s">
        <v>368</v>
      </c>
      <c r="K41" s="62"/>
      <c r="L41" s="62"/>
      <c r="M41" s="62"/>
      <c r="N41" s="62"/>
      <c r="O41" s="62"/>
      <c r="P41" s="62"/>
      <c r="Q41" s="63"/>
      <c r="R41" s="63"/>
      <c r="S41" s="63"/>
      <c r="T41" s="64"/>
      <c r="U41" s="64"/>
      <c r="V41" s="64"/>
      <c r="W41" s="64"/>
      <c r="X41" s="64"/>
    </row>
  </sheetData>
  <mergeCells count="13">
    <mergeCell ref="K1:P1"/>
    <mergeCell ref="Q1:S1"/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hyperlinks>
    <hyperlink ref="J40" r:id="rId1"/>
    <hyperlink ref="J7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opLeftCell="A49" zoomScale="75" zoomScaleNormal="75" workbookViewId="0">
      <selection activeCell="H4" sqref="H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8" customWidth="1"/>
    <col min="11" max="12" width="18.42578125" customWidth="1"/>
    <col min="13" max="13" width="21.28515625" customWidth="1"/>
    <col min="14" max="14" width="24.710937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5.5703125" customWidth="1"/>
    <col min="24" max="24" width="14.42578125" customWidth="1"/>
  </cols>
  <sheetData>
    <row r="1" spans="1:24" ht="80.25" customHeight="1" x14ac:dyDescent="0.25">
      <c r="A1" s="195" t="s">
        <v>2</v>
      </c>
      <c r="B1" s="195" t="s">
        <v>1</v>
      </c>
      <c r="C1" s="195" t="s">
        <v>3</v>
      </c>
      <c r="D1" s="195" t="s">
        <v>182</v>
      </c>
      <c r="E1" s="195" t="s">
        <v>582</v>
      </c>
      <c r="F1" s="195" t="s">
        <v>443</v>
      </c>
      <c r="G1" s="195" t="s">
        <v>0</v>
      </c>
      <c r="H1" s="195" t="s">
        <v>311</v>
      </c>
      <c r="I1" s="195" t="s">
        <v>179</v>
      </c>
      <c r="J1" s="195" t="s">
        <v>180</v>
      </c>
      <c r="K1" s="197" t="s">
        <v>616</v>
      </c>
      <c r="L1" s="197"/>
      <c r="M1" s="197"/>
      <c r="N1" s="197"/>
      <c r="O1" s="197"/>
      <c r="P1" s="197"/>
      <c r="Q1" s="193" t="s">
        <v>615</v>
      </c>
      <c r="R1" s="193"/>
      <c r="S1" s="193"/>
      <c r="T1" s="194" t="s">
        <v>620</v>
      </c>
      <c r="U1" s="194"/>
      <c r="V1" s="194"/>
      <c r="W1" s="194"/>
      <c r="X1" s="194"/>
    </row>
    <row r="2" spans="1:24" ht="216.75" customHeight="1" x14ac:dyDescent="0.2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58" t="s">
        <v>609</v>
      </c>
      <c r="L2" s="58" t="s">
        <v>610</v>
      </c>
      <c r="M2" s="58" t="s">
        <v>611</v>
      </c>
      <c r="N2" s="58" t="s">
        <v>612</v>
      </c>
      <c r="O2" s="58" t="s">
        <v>613</v>
      </c>
      <c r="P2" s="58" t="s">
        <v>614</v>
      </c>
      <c r="Q2" s="59" t="s">
        <v>617</v>
      </c>
      <c r="R2" s="59" t="s">
        <v>618</v>
      </c>
      <c r="S2" s="59" t="s">
        <v>619</v>
      </c>
      <c r="T2" s="60" t="s">
        <v>621</v>
      </c>
      <c r="U2" s="60" t="s">
        <v>622</v>
      </c>
      <c r="V2" s="60" t="s">
        <v>623</v>
      </c>
      <c r="W2" s="60" t="s">
        <v>624</v>
      </c>
      <c r="X2" s="61" t="s">
        <v>625</v>
      </c>
    </row>
    <row r="3" spans="1:24" ht="60" x14ac:dyDescent="0.25">
      <c r="A3" s="3" t="s">
        <v>90</v>
      </c>
      <c r="B3" s="43" t="s">
        <v>6</v>
      </c>
      <c r="C3" s="44" t="s">
        <v>507</v>
      </c>
      <c r="D3" s="44" t="s">
        <v>503</v>
      </c>
      <c r="E3" s="46" t="s">
        <v>506</v>
      </c>
      <c r="F3" s="4"/>
      <c r="G3" s="43" t="s">
        <v>10</v>
      </c>
      <c r="H3" s="43"/>
      <c r="I3" s="43" t="s">
        <v>626</v>
      </c>
      <c r="J3" s="15"/>
      <c r="K3" s="62"/>
      <c r="L3" s="62"/>
      <c r="M3" s="62"/>
      <c r="N3" s="62"/>
      <c r="O3" s="62"/>
      <c r="P3" s="62"/>
      <c r="Q3" s="63"/>
      <c r="R3" s="63"/>
      <c r="S3" s="63"/>
      <c r="T3" s="64"/>
      <c r="U3" s="64"/>
      <c r="V3" s="64"/>
      <c r="W3" s="64"/>
      <c r="X3" s="64"/>
    </row>
    <row r="4" spans="1:24" ht="60" x14ac:dyDescent="0.25">
      <c r="A4" s="3" t="s">
        <v>90</v>
      </c>
      <c r="B4" s="43" t="s">
        <v>6</v>
      </c>
      <c r="C4" s="44" t="s">
        <v>507</v>
      </c>
      <c r="D4" s="44" t="s">
        <v>503</v>
      </c>
      <c r="E4" s="45" t="s">
        <v>508</v>
      </c>
      <c r="F4" s="4"/>
      <c r="G4" s="43" t="s">
        <v>10</v>
      </c>
      <c r="H4" s="43"/>
      <c r="I4" s="43" t="s">
        <v>626</v>
      </c>
      <c r="J4" s="15"/>
      <c r="K4" s="62"/>
      <c r="L4" s="62"/>
      <c r="M4" s="62"/>
      <c r="N4" s="62"/>
      <c r="O4" s="62"/>
      <c r="P4" s="62"/>
      <c r="Q4" s="63"/>
      <c r="R4" s="63"/>
      <c r="S4" s="63"/>
      <c r="T4" s="64"/>
      <c r="U4" s="64"/>
      <c r="V4" s="64"/>
      <c r="W4" s="64"/>
      <c r="X4" s="64"/>
    </row>
    <row r="5" spans="1:24" ht="83.25" customHeight="1" x14ac:dyDescent="0.25">
      <c r="A5" s="4" t="s">
        <v>91</v>
      </c>
      <c r="B5" s="44" t="s">
        <v>11</v>
      </c>
      <c r="C5" s="44" t="s">
        <v>507</v>
      </c>
      <c r="D5" s="44" t="s">
        <v>503</v>
      </c>
      <c r="E5" s="45" t="s">
        <v>509</v>
      </c>
      <c r="F5" s="6"/>
      <c r="G5" s="43" t="s">
        <v>10</v>
      </c>
      <c r="H5" s="43"/>
      <c r="I5" s="43" t="s">
        <v>626</v>
      </c>
      <c r="J5" s="32"/>
      <c r="K5" s="62"/>
      <c r="L5" s="62"/>
      <c r="M5" s="62"/>
      <c r="N5" s="62"/>
      <c r="O5" s="62"/>
      <c r="P5" s="62"/>
      <c r="Q5" s="63"/>
      <c r="R5" s="63"/>
      <c r="S5" s="63"/>
      <c r="T5" s="64"/>
      <c r="U5" s="64"/>
      <c r="V5" s="64"/>
      <c r="W5" s="64"/>
      <c r="X5" s="64"/>
    </row>
    <row r="6" spans="1:24" ht="63" customHeight="1" x14ac:dyDescent="0.25">
      <c r="A6" s="3" t="s">
        <v>92</v>
      </c>
      <c r="B6" s="43" t="s">
        <v>14</v>
      </c>
      <c r="C6" s="44" t="s">
        <v>507</v>
      </c>
      <c r="D6" s="44" t="s">
        <v>503</v>
      </c>
      <c r="E6" s="45" t="s">
        <v>510</v>
      </c>
      <c r="F6" s="6"/>
      <c r="G6" s="43" t="s">
        <v>10</v>
      </c>
      <c r="H6" s="43"/>
      <c r="I6" s="43" t="s">
        <v>626</v>
      </c>
      <c r="J6" s="15"/>
      <c r="K6" s="62"/>
      <c r="L6" s="62"/>
      <c r="M6" s="62"/>
      <c r="N6" s="62"/>
      <c r="O6" s="62"/>
      <c r="P6" s="62"/>
      <c r="Q6" s="63"/>
      <c r="R6" s="63"/>
      <c r="S6" s="63"/>
      <c r="T6" s="64"/>
      <c r="U6" s="64"/>
      <c r="V6" s="64"/>
      <c r="W6" s="64"/>
      <c r="X6" s="64"/>
    </row>
    <row r="7" spans="1:24" ht="63" customHeight="1" x14ac:dyDescent="0.25">
      <c r="A7" s="5" t="s">
        <v>563</v>
      </c>
      <c r="B7" s="43" t="s">
        <v>22</v>
      </c>
      <c r="C7" s="44" t="s">
        <v>507</v>
      </c>
      <c r="D7" s="44" t="s">
        <v>503</v>
      </c>
      <c r="E7" s="45" t="s">
        <v>511</v>
      </c>
      <c r="F7" s="4"/>
      <c r="G7" s="43" t="s">
        <v>44</v>
      </c>
      <c r="H7" s="43"/>
      <c r="I7" s="43" t="s">
        <v>219</v>
      </c>
      <c r="J7" s="32"/>
      <c r="K7" s="62"/>
      <c r="L7" s="62"/>
      <c r="M7" s="62"/>
      <c r="N7" s="62"/>
      <c r="O7" s="62"/>
      <c r="P7" s="62"/>
      <c r="Q7" s="63"/>
      <c r="R7" s="63"/>
      <c r="S7" s="63"/>
      <c r="T7" s="64"/>
      <c r="U7" s="64"/>
      <c r="V7" s="64"/>
      <c r="W7" s="64"/>
      <c r="X7" s="64"/>
    </row>
    <row r="8" spans="1:24" ht="87.75" customHeight="1" x14ac:dyDescent="0.25">
      <c r="A8" s="5" t="s">
        <v>563</v>
      </c>
      <c r="B8" s="43" t="s">
        <v>22</v>
      </c>
      <c r="C8" s="44" t="s">
        <v>507</v>
      </c>
      <c r="D8" s="44" t="s">
        <v>503</v>
      </c>
      <c r="E8" s="45" t="s">
        <v>512</v>
      </c>
      <c r="F8" s="7"/>
      <c r="G8" s="43" t="s">
        <v>44</v>
      </c>
      <c r="H8" s="43"/>
      <c r="I8" s="43" t="s">
        <v>219</v>
      </c>
      <c r="J8" s="15"/>
      <c r="K8" s="62"/>
      <c r="L8" s="62"/>
      <c r="M8" s="62"/>
      <c r="N8" s="62"/>
      <c r="O8" s="62"/>
      <c r="P8" s="62"/>
      <c r="Q8" s="63"/>
      <c r="R8" s="63"/>
      <c r="S8" s="63"/>
      <c r="T8" s="64"/>
      <c r="U8" s="64"/>
      <c r="V8" s="64"/>
      <c r="W8" s="64"/>
      <c r="X8" s="64"/>
    </row>
    <row r="9" spans="1:24" ht="45" x14ac:dyDescent="0.25">
      <c r="A9" s="5" t="s">
        <v>563</v>
      </c>
      <c r="B9" s="43" t="s">
        <v>22</v>
      </c>
      <c r="C9" s="44" t="s">
        <v>507</v>
      </c>
      <c r="D9" s="44" t="s">
        <v>503</v>
      </c>
      <c r="E9" s="45" t="s">
        <v>513</v>
      </c>
      <c r="F9" s="6"/>
      <c r="G9" s="43" t="s">
        <v>44</v>
      </c>
      <c r="H9" s="43"/>
      <c r="I9" s="43" t="s">
        <v>219</v>
      </c>
      <c r="J9" s="15"/>
      <c r="K9" s="62"/>
      <c r="L9" s="62"/>
      <c r="M9" s="62"/>
      <c r="N9" s="62"/>
      <c r="O9" s="62"/>
      <c r="P9" s="62"/>
      <c r="Q9" s="63"/>
      <c r="R9" s="63"/>
      <c r="S9" s="63"/>
      <c r="T9" s="64"/>
      <c r="U9" s="64"/>
      <c r="V9" s="64"/>
      <c r="W9" s="64"/>
      <c r="X9" s="64"/>
    </row>
    <row r="10" spans="1:24" ht="45" x14ac:dyDescent="0.25">
      <c r="A10" s="5" t="s">
        <v>563</v>
      </c>
      <c r="B10" s="43" t="s">
        <v>22</v>
      </c>
      <c r="C10" s="44" t="s">
        <v>507</v>
      </c>
      <c r="D10" s="44" t="s">
        <v>503</v>
      </c>
      <c r="E10" s="45" t="s">
        <v>514</v>
      </c>
      <c r="F10" s="6"/>
      <c r="G10" s="43" t="s">
        <v>24</v>
      </c>
      <c r="H10" s="43"/>
      <c r="I10" s="43" t="s">
        <v>627</v>
      </c>
      <c r="J10" s="15"/>
      <c r="K10" s="62"/>
      <c r="L10" s="62"/>
      <c r="M10" s="62"/>
      <c r="N10" s="62"/>
      <c r="O10" s="62"/>
      <c r="P10" s="62"/>
      <c r="Q10" s="63"/>
      <c r="R10" s="63"/>
      <c r="S10" s="63"/>
      <c r="T10" s="64"/>
      <c r="U10" s="64"/>
      <c r="V10" s="64"/>
      <c r="W10" s="64"/>
      <c r="X10" s="64"/>
    </row>
    <row r="11" spans="1:24" ht="30" x14ac:dyDescent="0.25">
      <c r="A11" s="5" t="s">
        <v>563</v>
      </c>
      <c r="B11" s="43" t="s">
        <v>22</v>
      </c>
      <c r="C11" s="44" t="s">
        <v>507</v>
      </c>
      <c r="D11" s="44" t="s">
        <v>503</v>
      </c>
      <c r="E11" s="45" t="s">
        <v>515</v>
      </c>
      <c r="F11" s="6"/>
      <c r="G11" s="43" t="s">
        <v>89</v>
      </c>
      <c r="H11" s="43"/>
      <c r="I11" s="43" t="s">
        <v>628</v>
      </c>
      <c r="J11" s="15"/>
      <c r="K11" s="62"/>
      <c r="L11" s="62"/>
      <c r="M11" s="62"/>
      <c r="N11" s="62"/>
      <c r="O11" s="62"/>
      <c r="P11" s="62"/>
      <c r="Q11" s="63"/>
      <c r="R11" s="63"/>
      <c r="S11" s="63"/>
      <c r="T11" s="64"/>
      <c r="U11" s="64"/>
      <c r="V11" s="64"/>
      <c r="W11" s="64"/>
      <c r="X11" s="64"/>
    </row>
    <row r="12" spans="1:24" ht="75" x14ac:dyDescent="0.25">
      <c r="A12" s="5" t="s">
        <v>563</v>
      </c>
      <c r="B12" s="43" t="s">
        <v>22</v>
      </c>
      <c r="C12" s="44" t="s">
        <v>507</v>
      </c>
      <c r="D12" s="44" t="s">
        <v>503</v>
      </c>
      <c r="E12" s="46" t="s">
        <v>516</v>
      </c>
      <c r="F12" s="6"/>
      <c r="G12" s="43" t="s">
        <v>47</v>
      </c>
      <c r="H12" s="43"/>
      <c r="I12" s="43" t="s">
        <v>229</v>
      </c>
      <c r="J12" s="15"/>
      <c r="K12" s="62"/>
      <c r="L12" s="62"/>
      <c r="M12" s="62"/>
      <c r="N12" s="62"/>
      <c r="O12" s="62"/>
      <c r="P12" s="62"/>
      <c r="Q12" s="63"/>
      <c r="R12" s="63"/>
      <c r="S12" s="63"/>
      <c r="T12" s="64"/>
      <c r="U12" s="64"/>
      <c r="V12" s="64"/>
      <c r="W12" s="64"/>
      <c r="X12" s="64"/>
    </row>
    <row r="13" spans="1:24" ht="60" x14ac:dyDescent="0.25">
      <c r="A13" s="5" t="s">
        <v>563</v>
      </c>
      <c r="B13" s="43" t="s">
        <v>22</v>
      </c>
      <c r="C13" s="44" t="s">
        <v>507</v>
      </c>
      <c r="D13" s="44" t="s">
        <v>503</v>
      </c>
      <c r="E13" s="46" t="s">
        <v>517</v>
      </c>
      <c r="F13" s="6"/>
      <c r="G13" s="43" t="s">
        <v>44</v>
      </c>
      <c r="H13" s="43"/>
      <c r="I13" s="43" t="s">
        <v>219</v>
      </c>
      <c r="J13" s="15"/>
      <c r="K13" s="62"/>
      <c r="L13" s="62"/>
      <c r="M13" s="62"/>
      <c r="N13" s="62"/>
      <c r="O13" s="62"/>
      <c r="P13" s="62"/>
      <c r="Q13" s="63"/>
      <c r="R13" s="63"/>
      <c r="S13" s="63"/>
      <c r="T13" s="64"/>
      <c r="U13" s="64"/>
      <c r="V13" s="64"/>
      <c r="W13" s="64"/>
      <c r="X13" s="64"/>
    </row>
    <row r="14" spans="1:24" ht="30" x14ac:dyDescent="0.25">
      <c r="A14" s="5" t="s">
        <v>563</v>
      </c>
      <c r="B14" s="43" t="s">
        <v>22</v>
      </c>
      <c r="C14" s="44" t="s">
        <v>507</v>
      </c>
      <c r="D14" s="44" t="s">
        <v>503</v>
      </c>
      <c r="E14" s="45" t="s">
        <v>518</v>
      </c>
      <c r="F14" s="6"/>
      <c r="G14" s="43" t="s">
        <v>44</v>
      </c>
      <c r="H14" s="43"/>
      <c r="I14" s="43" t="s">
        <v>219</v>
      </c>
      <c r="J14" s="15"/>
      <c r="K14" s="62"/>
      <c r="L14" s="62"/>
      <c r="M14" s="62"/>
      <c r="N14" s="62"/>
      <c r="O14" s="62"/>
      <c r="P14" s="62"/>
      <c r="Q14" s="63"/>
      <c r="R14" s="63"/>
      <c r="S14" s="63"/>
      <c r="T14" s="64"/>
      <c r="U14" s="64"/>
      <c r="V14" s="64"/>
      <c r="W14" s="64"/>
      <c r="X14" s="64"/>
    </row>
    <row r="15" spans="1:24" ht="60" x14ac:dyDescent="0.25">
      <c r="A15" s="5" t="s">
        <v>563</v>
      </c>
      <c r="B15" s="43" t="s">
        <v>22</v>
      </c>
      <c r="C15" s="44" t="s">
        <v>507</v>
      </c>
      <c r="D15" s="44" t="s">
        <v>503</v>
      </c>
      <c r="E15" s="46" t="s">
        <v>519</v>
      </c>
      <c r="F15" s="6"/>
      <c r="G15" s="43" t="s">
        <v>47</v>
      </c>
      <c r="H15" s="43"/>
      <c r="I15" s="43" t="s">
        <v>229</v>
      </c>
      <c r="J15" s="15"/>
      <c r="K15" s="62"/>
      <c r="L15" s="62"/>
      <c r="M15" s="62"/>
      <c r="N15" s="62"/>
      <c r="O15" s="62"/>
      <c r="P15" s="62"/>
      <c r="Q15" s="63"/>
      <c r="R15" s="63"/>
      <c r="S15" s="63"/>
      <c r="T15" s="64"/>
      <c r="U15" s="64"/>
      <c r="V15" s="64"/>
      <c r="W15" s="64"/>
      <c r="X15" s="64"/>
    </row>
    <row r="16" spans="1:24" ht="60" x14ac:dyDescent="0.25">
      <c r="A16" s="5" t="s">
        <v>563</v>
      </c>
      <c r="B16" s="43" t="s">
        <v>22</v>
      </c>
      <c r="C16" s="44" t="s">
        <v>507</v>
      </c>
      <c r="D16" s="44" t="s">
        <v>503</v>
      </c>
      <c r="E16" s="45" t="s">
        <v>462</v>
      </c>
      <c r="F16" s="6"/>
      <c r="G16" s="43" t="s">
        <v>47</v>
      </c>
      <c r="H16" s="43"/>
      <c r="I16" s="43" t="s">
        <v>229</v>
      </c>
      <c r="J16" s="15"/>
      <c r="K16" s="62"/>
      <c r="L16" s="62"/>
      <c r="M16" s="62"/>
      <c r="N16" s="62"/>
      <c r="O16" s="62"/>
      <c r="P16" s="62"/>
      <c r="Q16" s="63"/>
      <c r="R16" s="63"/>
      <c r="S16" s="63"/>
      <c r="T16" s="64"/>
      <c r="U16" s="64"/>
      <c r="V16" s="64"/>
      <c r="W16" s="64"/>
      <c r="X16" s="64"/>
    </row>
    <row r="17" spans="1:24" ht="80.25" customHeight="1" x14ac:dyDescent="0.25">
      <c r="A17" s="5" t="s">
        <v>563</v>
      </c>
      <c r="B17" s="43" t="s">
        <v>22</v>
      </c>
      <c r="C17" s="44" t="s">
        <v>507</v>
      </c>
      <c r="D17" s="44" t="s">
        <v>503</v>
      </c>
      <c r="E17" s="46" t="s">
        <v>520</v>
      </c>
      <c r="F17" s="6"/>
      <c r="G17" s="43" t="s">
        <v>47</v>
      </c>
      <c r="H17" s="43"/>
      <c r="I17" s="43" t="s">
        <v>229</v>
      </c>
      <c r="J17" s="15"/>
      <c r="K17" s="62"/>
      <c r="L17" s="62"/>
      <c r="M17" s="62"/>
      <c r="N17" s="62"/>
      <c r="O17" s="62"/>
      <c r="P17" s="62"/>
      <c r="Q17" s="63"/>
      <c r="R17" s="63"/>
      <c r="S17" s="63"/>
      <c r="T17" s="64"/>
      <c r="U17" s="64"/>
      <c r="V17" s="64"/>
      <c r="W17" s="64"/>
      <c r="X17" s="64"/>
    </row>
    <row r="18" spans="1:24" ht="107.25" customHeight="1" x14ac:dyDescent="0.25">
      <c r="A18" s="5" t="s">
        <v>563</v>
      </c>
      <c r="B18" s="43" t="s">
        <v>22</v>
      </c>
      <c r="C18" s="44" t="s">
        <v>507</v>
      </c>
      <c r="D18" s="44" t="s">
        <v>503</v>
      </c>
      <c r="E18" s="53" t="s">
        <v>521</v>
      </c>
      <c r="F18" s="6"/>
      <c r="G18" s="43" t="s">
        <v>44</v>
      </c>
      <c r="H18" s="43"/>
      <c r="I18" s="43" t="s">
        <v>219</v>
      </c>
      <c r="J18" s="15"/>
      <c r="K18" s="62"/>
      <c r="L18" s="62"/>
      <c r="M18" s="62"/>
      <c r="N18" s="62"/>
      <c r="O18" s="62"/>
      <c r="P18" s="62"/>
      <c r="Q18" s="63"/>
      <c r="R18" s="63"/>
      <c r="S18" s="63"/>
      <c r="T18" s="64"/>
      <c r="U18" s="64"/>
      <c r="V18" s="64"/>
      <c r="W18" s="64"/>
      <c r="X18" s="64"/>
    </row>
    <row r="19" spans="1:24" ht="64.5" customHeight="1" x14ac:dyDescent="0.25">
      <c r="A19" s="5" t="s">
        <v>563</v>
      </c>
      <c r="B19" s="43" t="s">
        <v>22</v>
      </c>
      <c r="C19" s="44" t="s">
        <v>507</v>
      </c>
      <c r="D19" s="44" t="s">
        <v>503</v>
      </c>
      <c r="E19" s="52" t="s">
        <v>522</v>
      </c>
      <c r="F19" s="6"/>
      <c r="G19" s="43" t="s">
        <v>24</v>
      </c>
      <c r="H19" s="43"/>
      <c r="I19" s="43" t="s">
        <v>627</v>
      </c>
      <c r="J19" s="15"/>
      <c r="K19" s="62"/>
      <c r="L19" s="62"/>
      <c r="M19" s="62"/>
      <c r="N19" s="62"/>
      <c r="O19" s="62"/>
      <c r="P19" s="62"/>
      <c r="Q19" s="63"/>
      <c r="R19" s="63"/>
      <c r="S19" s="63"/>
      <c r="T19" s="64"/>
      <c r="U19" s="64"/>
      <c r="V19" s="64"/>
      <c r="W19" s="64"/>
      <c r="X19" s="64"/>
    </row>
    <row r="20" spans="1:24" ht="55.5" customHeight="1" x14ac:dyDescent="0.25">
      <c r="A20" s="5" t="s">
        <v>563</v>
      </c>
      <c r="B20" s="43" t="s">
        <v>22</v>
      </c>
      <c r="C20" s="44" t="s">
        <v>507</v>
      </c>
      <c r="D20" s="44" t="s">
        <v>503</v>
      </c>
      <c r="E20" s="52" t="s">
        <v>523</v>
      </c>
      <c r="F20" s="6"/>
      <c r="G20" s="43" t="s">
        <v>47</v>
      </c>
      <c r="H20" s="43"/>
      <c r="I20" s="43" t="s">
        <v>229</v>
      </c>
      <c r="J20" s="15"/>
      <c r="K20" s="62"/>
      <c r="L20" s="62"/>
      <c r="M20" s="62"/>
      <c r="N20" s="62"/>
      <c r="O20" s="62"/>
      <c r="P20" s="62"/>
      <c r="Q20" s="63"/>
      <c r="R20" s="63"/>
      <c r="S20" s="63"/>
      <c r="T20" s="64"/>
      <c r="U20" s="64"/>
      <c r="V20" s="64"/>
      <c r="W20" s="64"/>
      <c r="X20" s="64"/>
    </row>
    <row r="21" spans="1:24" ht="60" x14ac:dyDescent="0.25">
      <c r="A21" s="5" t="s">
        <v>563</v>
      </c>
      <c r="B21" s="43" t="s">
        <v>22</v>
      </c>
      <c r="C21" s="44" t="s">
        <v>507</v>
      </c>
      <c r="D21" s="44" t="s">
        <v>503</v>
      </c>
      <c r="E21" s="52" t="s">
        <v>524</v>
      </c>
      <c r="F21" s="6"/>
      <c r="G21" s="43" t="s">
        <v>44</v>
      </c>
      <c r="H21" s="43"/>
      <c r="I21" s="43" t="s">
        <v>219</v>
      </c>
      <c r="J21" s="15"/>
      <c r="K21" s="62"/>
      <c r="L21" s="62"/>
      <c r="M21" s="62"/>
      <c r="N21" s="62"/>
      <c r="O21" s="62"/>
      <c r="P21" s="62"/>
      <c r="Q21" s="63"/>
      <c r="R21" s="63"/>
      <c r="S21" s="63"/>
      <c r="T21" s="64"/>
      <c r="U21" s="64"/>
      <c r="V21" s="64"/>
      <c r="W21" s="64"/>
      <c r="X21" s="64"/>
    </row>
    <row r="22" spans="1:24" ht="45" x14ac:dyDescent="0.25">
      <c r="A22" s="5" t="s">
        <v>563</v>
      </c>
      <c r="B22" s="43" t="s">
        <v>22</v>
      </c>
      <c r="C22" s="44" t="s">
        <v>507</v>
      </c>
      <c r="D22" s="44" t="s">
        <v>503</v>
      </c>
      <c r="E22" s="52" t="s">
        <v>525</v>
      </c>
      <c r="F22" s="6"/>
      <c r="G22" s="43" t="s">
        <v>44</v>
      </c>
      <c r="H22" s="43"/>
      <c r="I22" s="43" t="s">
        <v>219</v>
      </c>
      <c r="J22" s="15"/>
      <c r="K22" s="62"/>
      <c r="L22" s="62"/>
      <c r="M22" s="62"/>
      <c r="N22" s="62"/>
      <c r="O22" s="62"/>
      <c r="P22" s="62"/>
      <c r="Q22" s="63"/>
      <c r="R22" s="63"/>
      <c r="S22" s="63"/>
      <c r="T22" s="64"/>
      <c r="U22" s="64"/>
      <c r="V22" s="64"/>
      <c r="W22" s="64"/>
      <c r="X22" s="64"/>
    </row>
    <row r="23" spans="1:24" ht="30" x14ac:dyDescent="0.25">
      <c r="A23" s="5" t="s">
        <v>563</v>
      </c>
      <c r="B23" s="43" t="s">
        <v>22</v>
      </c>
      <c r="C23" s="44" t="s">
        <v>507</v>
      </c>
      <c r="D23" s="44" t="s">
        <v>503</v>
      </c>
      <c r="E23" s="52" t="s">
        <v>526</v>
      </c>
      <c r="F23" s="6"/>
      <c r="G23" s="43" t="s">
        <v>89</v>
      </c>
      <c r="H23" s="43"/>
      <c r="I23" s="43" t="s">
        <v>628</v>
      </c>
      <c r="J23" s="15"/>
      <c r="K23" s="62"/>
      <c r="L23" s="62"/>
      <c r="M23" s="62"/>
      <c r="N23" s="62"/>
      <c r="O23" s="62"/>
      <c r="P23" s="62"/>
      <c r="Q23" s="63"/>
      <c r="R23" s="63"/>
      <c r="S23" s="63"/>
      <c r="T23" s="64"/>
      <c r="U23" s="64"/>
      <c r="V23" s="64"/>
      <c r="W23" s="64"/>
      <c r="X23" s="64"/>
    </row>
    <row r="24" spans="1:24" ht="30" x14ac:dyDescent="0.25">
      <c r="A24" s="5" t="s">
        <v>563</v>
      </c>
      <c r="B24" s="43" t="s">
        <v>22</v>
      </c>
      <c r="C24" s="44" t="s">
        <v>507</v>
      </c>
      <c r="D24" s="44" t="s">
        <v>503</v>
      </c>
      <c r="E24" s="52" t="s">
        <v>527</v>
      </c>
      <c r="F24" s="6"/>
      <c r="G24" s="43" t="s">
        <v>24</v>
      </c>
      <c r="H24" s="43"/>
      <c r="I24" s="43" t="s">
        <v>627</v>
      </c>
      <c r="J24" s="15"/>
      <c r="K24" s="62"/>
      <c r="L24" s="62"/>
      <c r="M24" s="62"/>
      <c r="N24" s="62"/>
      <c r="O24" s="62"/>
      <c r="P24" s="62"/>
      <c r="Q24" s="63"/>
      <c r="R24" s="63"/>
      <c r="S24" s="63"/>
      <c r="T24" s="64"/>
      <c r="U24" s="64"/>
      <c r="V24" s="64"/>
      <c r="W24" s="64"/>
      <c r="X24" s="64"/>
    </row>
    <row r="25" spans="1:24" ht="75" x14ac:dyDescent="0.25">
      <c r="A25" s="5" t="s">
        <v>563</v>
      </c>
      <c r="B25" s="43" t="s">
        <v>22</v>
      </c>
      <c r="C25" s="44" t="s">
        <v>507</v>
      </c>
      <c r="D25" s="44" t="s">
        <v>503</v>
      </c>
      <c r="E25" s="53" t="s">
        <v>528</v>
      </c>
      <c r="F25" s="6"/>
      <c r="G25" s="43" t="s">
        <v>24</v>
      </c>
      <c r="H25" s="43"/>
      <c r="I25" s="43" t="s">
        <v>627</v>
      </c>
      <c r="J25" s="15"/>
      <c r="K25" s="62"/>
      <c r="L25" s="62"/>
      <c r="M25" s="62"/>
      <c r="N25" s="62"/>
      <c r="O25" s="62"/>
      <c r="P25" s="62"/>
      <c r="Q25" s="63"/>
      <c r="R25" s="63"/>
      <c r="S25" s="63"/>
      <c r="T25" s="64"/>
      <c r="U25" s="64"/>
      <c r="V25" s="64"/>
      <c r="W25" s="64"/>
      <c r="X25" s="64"/>
    </row>
    <row r="26" spans="1:24" ht="45" x14ac:dyDescent="0.25">
      <c r="A26" s="5" t="s">
        <v>563</v>
      </c>
      <c r="B26" s="43" t="s">
        <v>22</v>
      </c>
      <c r="C26" s="44" t="s">
        <v>507</v>
      </c>
      <c r="D26" s="44" t="s">
        <v>503</v>
      </c>
      <c r="E26" s="53" t="s">
        <v>529</v>
      </c>
      <c r="F26" s="6"/>
      <c r="G26" s="43" t="s">
        <v>24</v>
      </c>
      <c r="H26" s="43"/>
      <c r="I26" s="43" t="s">
        <v>627</v>
      </c>
      <c r="J26" s="15"/>
      <c r="K26" s="62"/>
      <c r="L26" s="62"/>
      <c r="M26" s="62"/>
      <c r="N26" s="62"/>
      <c r="O26" s="62"/>
      <c r="P26" s="62"/>
      <c r="Q26" s="63"/>
      <c r="R26" s="63"/>
      <c r="S26" s="63"/>
      <c r="T26" s="64"/>
      <c r="U26" s="64"/>
      <c r="V26" s="64"/>
      <c r="W26" s="64"/>
      <c r="X26" s="64"/>
    </row>
    <row r="27" spans="1:24" ht="45" x14ac:dyDescent="0.25">
      <c r="A27" s="5" t="s">
        <v>563</v>
      </c>
      <c r="B27" s="43" t="s">
        <v>22</v>
      </c>
      <c r="C27" s="44" t="s">
        <v>507</v>
      </c>
      <c r="D27" s="44" t="s">
        <v>503</v>
      </c>
      <c r="E27" s="52" t="s">
        <v>530</v>
      </c>
      <c r="F27" s="6"/>
      <c r="G27" s="43" t="s">
        <v>24</v>
      </c>
      <c r="H27" s="43"/>
      <c r="I27" s="43" t="s">
        <v>627</v>
      </c>
      <c r="J27" s="15"/>
      <c r="K27" s="62"/>
      <c r="L27" s="62"/>
      <c r="M27" s="62"/>
      <c r="N27" s="62"/>
      <c r="O27" s="62"/>
      <c r="P27" s="62"/>
      <c r="Q27" s="63"/>
      <c r="R27" s="63"/>
      <c r="S27" s="63"/>
      <c r="T27" s="64"/>
      <c r="U27" s="64"/>
      <c r="V27" s="64"/>
      <c r="W27" s="64"/>
      <c r="X27" s="64"/>
    </row>
    <row r="28" spans="1:24" ht="30" x14ac:dyDescent="0.25">
      <c r="A28" s="7" t="s">
        <v>564</v>
      </c>
      <c r="B28" s="43" t="s">
        <v>51</v>
      </c>
      <c r="C28" s="44" t="s">
        <v>507</v>
      </c>
      <c r="D28" s="44" t="s">
        <v>503</v>
      </c>
      <c r="E28" s="52" t="s">
        <v>531</v>
      </c>
      <c r="F28" s="6"/>
      <c r="G28" s="43" t="s">
        <v>629</v>
      </c>
      <c r="H28" s="43"/>
      <c r="I28" s="43" t="s">
        <v>630</v>
      </c>
      <c r="J28" s="15"/>
      <c r="K28" s="62"/>
      <c r="L28" s="62"/>
      <c r="M28" s="62"/>
      <c r="N28" s="62"/>
      <c r="O28" s="62"/>
      <c r="P28" s="62"/>
      <c r="Q28" s="63"/>
      <c r="R28" s="63"/>
      <c r="S28" s="63"/>
      <c r="T28" s="64"/>
      <c r="U28" s="64"/>
      <c r="V28" s="64"/>
      <c r="W28" s="64"/>
      <c r="X28" s="64"/>
    </row>
    <row r="29" spans="1:24" ht="30" x14ac:dyDescent="0.25">
      <c r="A29" s="7" t="s">
        <v>564</v>
      </c>
      <c r="B29" s="43" t="s">
        <v>51</v>
      </c>
      <c r="C29" s="44" t="s">
        <v>507</v>
      </c>
      <c r="D29" s="44" t="s">
        <v>503</v>
      </c>
      <c r="E29" s="52" t="s">
        <v>532</v>
      </c>
      <c r="F29" s="6"/>
      <c r="G29" s="43" t="s">
        <v>24</v>
      </c>
      <c r="H29" s="43"/>
      <c r="I29" s="43" t="s">
        <v>627</v>
      </c>
      <c r="J29" s="15"/>
      <c r="K29" s="62"/>
      <c r="L29" s="62"/>
      <c r="M29" s="62"/>
      <c r="N29" s="62"/>
      <c r="O29" s="62"/>
      <c r="P29" s="62"/>
      <c r="Q29" s="63"/>
      <c r="R29" s="63"/>
      <c r="S29" s="63"/>
      <c r="T29" s="64"/>
      <c r="U29" s="64"/>
      <c r="V29" s="64"/>
      <c r="W29" s="64"/>
      <c r="X29" s="64"/>
    </row>
    <row r="30" spans="1:24" ht="48.75" customHeight="1" x14ac:dyDescent="0.25">
      <c r="A30" s="7" t="s">
        <v>564</v>
      </c>
      <c r="B30" s="43" t="s">
        <v>51</v>
      </c>
      <c r="C30" s="44" t="s">
        <v>507</v>
      </c>
      <c r="D30" s="44" t="s">
        <v>503</v>
      </c>
      <c r="E30" s="52" t="s">
        <v>533</v>
      </c>
      <c r="F30" s="6"/>
      <c r="G30" s="43" t="s">
        <v>629</v>
      </c>
      <c r="H30" s="43"/>
      <c r="I30" s="43" t="s">
        <v>630</v>
      </c>
      <c r="J30" s="15"/>
      <c r="K30" s="62"/>
      <c r="L30" s="62"/>
      <c r="M30" s="62"/>
      <c r="N30" s="62"/>
      <c r="O30" s="62"/>
      <c r="P30" s="62"/>
      <c r="Q30" s="63"/>
      <c r="R30" s="63"/>
      <c r="S30" s="63"/>
      <c r="T30" s="64"/>
      <c r="U30" s="64"/>
      <c r="V30" s="64"/>
      <c r="W30" s="64"/>
      <c r="X30" s="64"/>
    </row>
    <row r="31" spans="1:24" ht="94.5" customHeight="1" x14ac:dyDescent="0.25">
      <c r="A31" s="7" t="s">
        <v>564</v>
      </c>
      <c r="B31" s="43" t="s">
        <v>51</v>
      </c>
      <c r="C31" s="44" t="s">
        <v>507</v>
      </c>
      <c r="D31" s="44" t="s">
        <v>503</v>
      </c>
      <c r="E31" s="52" t="s">
        <v>534</v>
      </c>
      <c r="F31" s="15"/>
      <c r="G31" s="43" t="s">
        <v>629</v>
      </c>
      <c r="H31" s="43"/>
      <c r="I31" s="43" t="s">
        <v>630</v>
      </c>
      <c r="J31" s="24"/>
      <c r="K31" s="62"/>
      <c r="L31" s="62"/>
      <c r="M31" s="62"/>
      <c r="N31" s="62"/>
      <c r="O31" s="62"/>
      <c r="P31" s="62"/>
      <c r="Q31" s="63"/>
      <c r="R31" s="63"/>
      <c r="S31" s="63"/>
      <c r="T31" s="64"/>
      <c r="U31" s="64"/>
      <c r="V31" s="64"/>
      <c r="W31" s="64"/>
      <c r="X31" s="64"/>
    </row>
    <row r="32" spans="1:24" ht="51" customHeight="1" x14ac:dyDescent="0.25">
      <c r="A32" s="7" t="s">
        <v>564</v>
      </c>
      <c r="B32" s="43" t="s">
        <v>51</v>
      </c>
      <c r="C32" s="44" t="s">
        <v>507</v>
      </c>
      <c r="D32" s="44" t="s">
        <v>503</v>
      </c>
      <c r="E32" s="53" t="s">
        <v>535</v>
      </c>
      <c r="F32" s="8"/>
      <c r="G32" s="43" t="s">
        <v>629</v>
      </c>
      <c r="H32" s="43"/>
      <c r="I32" s="43" t="s">
        <v>630</v>
      </c>
      <c r="J32" s="24"/>
      <c r="K32" s="62"/>
      <c r="L32" s="62"/>
      <c r="M32" s="62"/>
      <c r="N32" s="62"/>
      <c r="O32" s="62"/>
      <c r="P32" s="62"/>
      <c r="Q32" s="63"/>
      <c r="R32" s="63"/>
      <c r="S32" s="63"/>
      <c r="T32" s="64"/>
      <c r="U32" s="64"/>
      <c r="V32" s="64"/>
      <c r="W32" s="64"/>
      <c r="X32" s="64"/>
    </row>
    <row r="33" spans="1:24" ht="90.75" customHeight="1" x14ac:dyDescent="0.25">
      <c r="A33" s="7" t="s">
        <v>564</v>
      </c>
      <c r="B33" s="43" t="s">
        <v>51</v>
      </c>
      <c r="C33" s="44" t="s">
        <v>507</v>
      </c>
      <c r="D33" s="44" t="s">
        <v>503</v>
      </c>
      <c r="E33" s="52" t="s">
        <v>536</v>
      </c>
      <c r="F33" s="6"/>
      <c r="G33" s="43" t="s">
        <v>629</v>
      </c>
      <c r="H33" s="43"/>
      <c r="I33" s="43" t="s">
        <v>630</v>
      </c>
      <c r="J33" s="15"/>
      <c r="K33" s="62"/>
      <c r="L33" s="62"/>
      <c r="M33" s="62"/>
      <c r="N33" s="62"/>
      <c r="O33" s="62"/>
      <c r="P33" s="62"/>
      <c r="Q33" s="63"/>
      <c r="R33" s="63"/>
      <c r="S33" s="63"/>
      <c r="T33" s="64"/>
      <c r="U33" s="64"/>
      <c r="V33" s="64"/>
      <c r="W33" s="64"/>
      <c r="X33" s="64"/>
    </row>
    <row r="34" spans="1:24" ht="50.25" customHeight="1" x14ac:dyDescent="0.25">
      <c r="A34" s="7" t="s">
        <v>564</v>
      </c>
      <c r="B34" s="43" t="s">
        <v>51</v>
      </c>
      <c r="C34" s="44" t="s">
        <v>507</v>
      </c>
      <c r="D34" s="44" t="s">
        <v>503</v>
      </c>
      <c r="E34" s="52" t="s">
        <v>537</v>
      </c>
      <c r="F34" s="6"/>
      <c r="G34" s="43" t="s">
        <v>629</v>
      </c>
      <c r="H34" s="43"/>
      <c r="I34" s="43" t="s">
        <v>630</v>
      </c>
      <c r="J34" s="15"/>
      <c r="K34" s="62"/>
      <c r="L34" s="62"/>
      <c r="M34" s="62"/>
      <c r="N34" s="62"/>
      <c r="O34" s="62"/>
      <c r="P34" s="62"/>
      <c r="Q34" s="63"/>
      <c r="R34" s="63"/>
      <c r="S34" s="63"/>
      <c r="T34" s="64"/>
      <c r="U34" s="64"/>
      <c r="V34" s="64"/>
      <c r="W34" s="64"/>
      <c r="X34" s="64"/>
    </row>
    <row r="35" spans="1:24" ht="52.5" customHeight="1" x14ac:dyDescent="0.25">
      <c r="A35" s="7" t="s">
        <v>564</v>
      </c>
      <c r="B35" s="43" t="s">
        <v>51</v>
      </c>
      <c r="C35" s="44" t="s">
        <v>507</v>
      </c>
      <c r="D35" s="44" t="s">
        <v>503</v>
      </c>
      <c r="E35" s="52" t="s">
        <v>538</v>
      </c>
      <c r="F35" s="6"/>
      <c r="G35" s="43" t="s">
        <v>629</v>
      </c>
      <c r="H35" s="43"/>
      <c r="I35" s="43" t="s">
        <v>630</v>
      </c>
      <c r="J35" s="24"/>
      <c r="K35" s="62"/>
      <c r="L35" s="62"/>
      <c r="M35" s="62"/>
      <c r="N35" s="62"/>
      <c r="O35" s="62"/>
      <c r="P35" s="62"/>
      <c r="Q35" s="63"/>
      <c r="R35" s="63"/>
      <c r="S35" s="63"/>
      <c r="T35" s="64"/>
      <c r="U35" s="64"/>
      <c r="V35" s="64"/>
      <c r="W35" s="64"/>
      <c r="X35" s="64"/>
    </row>
    <row r="36" spans="1:24" ht="30" x14ac:dyDescent="0.25">
      <c r="A36" s="7" t="s">
        <v>564</v>
      </c>
      <c r="B36" s="43" t="s">
        <v>51</v>
      </c>
      <c r="C36" s="44" t="s">
        <v>507</v>
      </c>
      <c r="D36" s="44" t="s">
        <v>503</v>
      </c>
      <c r="E36" s="52" t="s">
        <v>539</v>
      </c>
      <c r="F36" s="6"/>
      <c r="G36" s="43" t="s">
        <v>24</v>
      </c>
      <c r="H36" s="43"/>
      <c r="I36" s="43" t="s">
        <v>627</v>
      </c>
      <c r="J36" s="24"/>
      <c r="K36" s="62"/>
      <c r="L36" s="62"/>
      <c r="M36" s="62"/>
      <c r="N36" s="62"/>
      <c r="O36" s="62"/>
      <c r="P36" s="62"/>
      <c r="Q36" s="63"/>
      <c r="R36" s="63"/>
      <c r="S36" s="63"/>
      <c r="T36" s="64"/>
      <c r="U36" s="64"/>
      <c r="V36" s="64"/>
      <c r="W36" s="64"/>
      <c r="X36" s="64"/>
    </row>
    <row r="37" spans="1:24" ht="82.5" customHeight="1" x14ac:dyDescent="0.25">
      <c r="A37" s="7" t="s">
        <v>564</v>
      </c>
      <c r="B37" s="43" t="s">
        <v>51</v>
      </c>
      <c r="C37" s="44" t="s">
        <v>507</v>
      </c>
      <c r="D37" s="44" t="s">
        <v>503</v>
      </c>
      <c r="E37" s="52" t="s">
        <v>540</v>
      </c>
      <c r="F37" s="6"/>
      <c r="G37" s="43" t="s">
        <v>629</v>
      </c>
      <c r="H37" s="43"/>
      <c r="I37" s="43" t="s">
        <v>630</v>
      </c>
      <c r="J37" s="24"/>
      <c r="K37" s="62"/>
      <c r="L37" s="62"/>
      <c r="M37" s="62"/>
      <c r="N37" s="62"/>
      <c r="O37" s="62"/>
      <c r="P37" s="62"/>
      <c r="Q37" s="63"/>
      <c r="R37" s="63"/>
      <c r="S37" s="63"/>
      <c r="T37" s="64"/>
      <c r="U37" s="64"/>
      <c r="V37" s="64"/>
      <c r="W37" s="64"/>
      <c r="X37" s="64"/>
    </row>
    <row r="38" spans="1:24" ht="45" x14ac:dyDescent="0.25">
      <c r="A38" s="4" t="s">
        <v>565</v>
      </c>
      <c r="B38" s="43" t="s">
        <v>61</v>
      </c>
      <c r="C38" s="44" t="s">
        <v>507</v>
      </c>
      <c r="D38" s="44" t="s">
        <v>503</v>
      </c>
      <c r="E38" s="53" t="s">
        <v>541</v>
      </c>
      <c r="F38" s="4"/>
      <c r="G38" s="43" t="s">
        <v>62</v>
      </c>
      <c r="H38" s="43"/>
      <c r="I38" s="43" t="s">
        <v>255</v>
      </c>
      <c r="J38" s="24"/>
      <c r="K38" s="62"/>
      <c r="L38" s="62"/>
      <c r="M38" s="62"/>
      <c r="N38" s="62"/>
      <c r="O38" s="62"/>
      <c r="P38" s="62"/>
      <c r="Q38" s="63"/>
      <c r="R38" s="63"/>
      <c r="S38" s="63"/>
      <c r="T38" s="64"/>
      <c r="U38" s="64"/>
      <c r="V38" s="64"/>
      <c r="W38" s="64"/>
      <c r="X38" s="64"/>
    </row>
    <row r="39" spans="1:24" ht="30" x14ac:dyDescent="0.25">
      <c r="A39" s="4" t="s">
        <v>566</v>
      </c>
      <c r="B39" s="43" t="s">
        <v>64</v>
      </c>
      <c r="C39" s="44" t="s">
        <v>507</v>
      </c>
      <c r="D39" s="44" t="s">
        <v>503</v>
      </c>
      <c r="E39" s="52" t="s">
        <v>542</v>
      </c>
      <c r="F39" s="4"/>
      <c r="G39" s="43" t="s">
        <v>629</v>
      </c>
      <c r="H39" s="43"/>
      <c r="I39" s="43" t="s">
        <v>630</v>
      </c>
      <c r="J39" s="15"/>
      <c r="K39" s="62"/>
      <c r="L39" s="62"/>
      <c r="M39" s="62"/>
      <c r="N39" s="62"/>
      <c r="O39" s="62"/>
      <c r="P39" s="62"/>
      <c r="Q39" s="63"/>
      <c r="R39" s="63"/>
      <c r="S39" s="63"/>
      <c r="T39" s="64"/>
      <c r="U39" s="64"/>
      <c r="V39" s="64"/>
      <c r="W39" s="64"/>
      <c r="X39" s="64"/>
    </row>
    <row r="40" spans="1:24" ht="60" x14ac:dyDescent="0.25">
      <c r="A40" s="4" t="s">
        <v>566</v>
      </c>
      <c r="B40" s="43" t="s">
        <v>64</v>
      </c>
      <c r="C40" s="44" t="s">
        <v>507</v>
      </c>
      <c r="D40" s="44" t="s">
        <v>503</v>
      </c>
      <c r="E40" s="45" t="s">
        <v>543</v>
      </c>
      <c r="F40" s="27"/>
      <c r="G40" s="43" t="s">
        <v>629</v>
      </c>
      <c r="H40" s="43"/>
      <c r="I40" s="43" t="s">
        <v>630</v>
      </c>
      <c r="J40" s="33"/>
      <c r="K40" s="62"/>
      <c r="L40" s="62"/>
      <c r="M40" s="62"/>
      <c r="N40" s="62"/>
      <c r="O40" s="62"/>
      <c r="P40" s="62"/>
      <c r="Q40" s="63"/>
      <c r="R40" s="63"/>
      <c r="S40" s="63"/>
      <c r="T40" s="64"/>
      <c r="U40" s="64"/>
      <c r="V40" s="64"/>
      <c r="W40" s="64"/>
      <c r="X40" s="64"/>
    </row>
    <row r="41" spans="1:24" ht="30" x14ac:dyDescent="0.25">
      <c r="A41" s="4" t="s">
        <v>566</v>
      </c>
      <c r="B41" s="43" t="s">
        <v>64</v>
      </c>
      <c r="C41" s="44" t="s">
        <v>507</v>
      </c>
      <c r="D41" s="44" t="s">
        <v>503</v>
      </c>
      <c r="E41" s="45" t="s">
        <v>544</v>
      </c>
      <c r="F41" s="6"/>
      <c r="G41" s="43" t="s">
        <v>629</v>
      </c>
      <c r="H41" s="43"/>
      <c r="I41" s="43" t="s">
        <v>630</v>
      </c>
      <c r="J41" s="24"/>
      <c r="K41" s="62"/>
      <c r="L41" s="62"/>
      <c r="M41" s="62"/>
      <c r="N41" s="62"/>
      <c r="O41" s="62"/>
      <c r="P41" s="62"/>
      <c r="Q41" s="63"/>
      <c r="R41" s="63"/>
      <c r="S41" s="63"/>
      <c r="T41" s="64"/>
      <c r="U41" s="64"/>
      <c r="V41" s="64"/>
      <c r="W41" s="64"/>
      <c r="X41" s="64"/>
    </row>
    <row r="42" spans="1:24" ht="60" x14ac:dyDescent="0.25">
      <c r="A42" s="50" t="s">
        <v>567</v>
      </c>
      <c r="B42" s="43" t="s">
        <v>101</v>
      </c>
      <c r="C42" s="44" t="s">
        <v>507</v>
      </c>
      <c r="D42" s="44" t="s">
        <v>503</v>
      </c>
      <c r="E42" s="45" t="s">
        <v>545</v>
      </c>
      <c r="F42" s="57"/>
      <c r="G42" s="43" t="s">
        <v>10</v>
      </c>
      <c r="H42" s="43"/>
      <c r="I42" s="43" t="s">
        <v>626</v>
      </c>
      <c r="J42" s="65"/>
      <c r="K42" s="62"/>
      <c r="L42" s="62"/>
      <c r="M42" s="62"/>
      <c r="N42" s="62"/>
      <c r="O42" s="62"/>
      <c r="P42" s="62"/>
      <c r="Q42" s="63"/>
      <c r="R42" s="63"/>
      <c r="S42" s="63"/>
      <c r="T42" s="64"/>
      <c r="U42" s="64"/>
      <c r="V42" s="64"/>
      <c r="W42" s="64"/>
      <c r="X42" s="64"/>
    </row>
    <row r="43" spans="1:24" ht="45" x14ac:dyDescent="0.25">
      <c r="A43" s="50" t="s">
        <v>568</v>
      </c>
      <c r="B43" s="43" t="s">
        <v>103</v>
      </c>
      <c r="C43" s="44" t="s">
        <v>507</v>
      </c>
      <c r="D43" s="44" t="s">
        <v>503</v>
      </c>
      <c r="E43" s="45" t="s">
        <v>546</v>
      </c>
      <c r="F43" s="57"/>
      <c r="G43" s="43" t="s">
        <v>89</v>
      </c>
      <c r="H43" s="43"/>
      <c r="I43" s="43" t="s">
        <v>628</v>
      </c>
      <c r="J43" s="65"/>
      <c r="K43" s="62"/>
      <c r="L43" s="62"/>
      <c r="M43" s="62"/>
      <c r="N43" s="62"/>
      <c r="O43" s="62"/>
      <c r="P43" s="62"/>
      <c r="Q43" s="63"/>
      <c r="R43" s="63"/>
      <c r="S43" s="63"/>
      <c r="T43" s="64"/>
      <c r="U43" s="64"/>
      <c r="V43" s="64"/>
      <c r="W43" s="64"/>
      <c r="X43" s="64"/>
    </row>
    <row r="44" spans="1:24" ht="30" x14ac:dyDescent="0.25">
      <c r="A44" s="50" t="s">
        <v>568</v>
      </c>
      <c r="B44" s="43" t="s">
        <v>103</v>
      </c>
      <c r="C44" s="44" t="s">
        <v>507</v>
      </c>
      <c r="D44" s="44" t="s">
        <v>503</v>
      </c>
      <c r="E44" s="45" t="s">
        <v>547</v>
      </c>
      <c r="F44" s="57"/>
      <c r="G44" s="43" t="s">
        <v>24</v>
      </c>
      <c r="H44" s="43"/>
      <c r="I44" s="43" t="s">
        <v>627</v>
      </c>
      <c r="J44" s="65"/>
      <c r="K44" s="62"/>
      <c r="L44" s="62"/>
      <c r="M44" s="62"/>
      <c r="N44" s="62"/>
      <c r="O44" s="62"/>
      <c r="P44" s="62"/>
      <c r="Q44" s="63"/>
      <c r="R44" s="63"/>
      <c r="S44" s="63"/>
      <c r="T44" s="64"/>
      <c r="U44" s="64"/>
      <c r="V44" s="64"/>
      <c r="W44" s="64"/>
      <c r="X44" s="64"/>
    </row>
    <row r="45" spans="1:24" ht="15.75" x14ac:dyDescent="0.25">
      <c r="A45" s="50" t="s">
        <v>568</v>
      </c>
      <c r="B45" s="43" t="s">
        <v>103</v>
      </c>
      <c r="C45" s="44" t="s">
        <v>507</v>
      </c>
      <c r="D45" s="44" t="s">
        <v>503</v>
      </c>
      <c r="E45" s="45" t="s">
        <v>548</v>
      </c>
      <c r="F45" s="57"/>
      <c r="G45" s="43" t="s">
        <v>89</v>
      </c>
      <c r="H45" s="43"/>
      <c r="I45" s="43" t="s">
        <v>628</v>
      </c>
      <c r="J45" s="65"/>
      <c r="K45" s="62"/>
      <c r="L45" s="62"/>
      <c r="M45" s="62"/>
      <c r="N45" s="62"/>
      <c r="O45" s="62"/>
      <c r="P45" s="62"/>
      <c r="Q45" s="63"/>
      <c r="R45" s="63"/>
      <c r="S45" s="63"/>
      <c r="T45" s="64"/>
      <c r="U45" s="64"/>
      <c r="V45" s="64"/>
      <c r="W45" s="64"/>
      <c r="X45" s="64"/>
    </row>
    <row r="46" spans="1:24" ht="90" x14ac:dyDescent="0.25">
      <c r="A46" s="50" t="s">
        <v>568</v>
      </c>
      <c r="B46" s="43" t="s">
        <v>103</v>
      </c>
      <c r="C46" s="44" t="s">
        <v>507</v>
      </c>
      <c r="D46" s="44" t="s">
        <v>503</v>
      </c>
      <c r="E46" s="46" t="s">
        <v>549</v>
      </c>
      <c r="F46" s="57"/>
      <c r="G46" s="43" t="s">
        <v>89</v>
      </c>
      <c r="H46" s="43"/>
      <c r="I46" s="43" t="s">
        <v>628</v>
      </c>
      <c r="J46" s="65"/>
      <c r="K46" s="62"/>
      <c r="L46" s="62"/>
      <c r="M46" s="62"/>
      <c r="N46" s="62"/>
      <c r="O46" s="62"/>
      <c r="P46" s="62"/>
      <c r="Q46" s="63"/>
      <c r="R46" s="63"/>
      <c r="S46" s="63"/>
      <c r="T46" s="64"/>
      <c r="U46" s="64"/>
      <c r="V46" s="64"/>
      <c r="W46" s="64"/>
      <c r="X46" s="64"/>
    </row>
    <row r="47" spans="1:24" ht="30" x14ac:dyDescent="0.25">
      <c r="A47" s="50" t="s">
        <v>568</v>
      </c>
      <c r="B47" s="43" t="s">
        <v>103</v>
      </c>
      <c r="C47" s="44" t="s">
        <v>507</v>
      </c>
      <c r="D47" s="44" t="s">
        <v>503</v>
      </c>
      <c r="E47" s="45" t="s">
        <v>550</v>
      </c>
      <c r="F47" s="57"/>
      <c r="G47" s="43" t="s">
        <v>89</v>
      </c>
      <c r="H47" s="43"/>
      <c r="I47" s="43" t="s">
        <v>628</v>
      </c>
      <c r="J47" s="65"/>
      <c r="K47" s="62"/>
      <c r="L47" s="62"/>
      <c r="M47" s="62"/>
      <c r="N47" s="62"/>
      <c r="O47" s="62"/>
      <c r="P47" s="62"/>
      <c r="Q47" s="63"/>
      <c r="R47" s="63"/>
      <c r="S47" s="63"/>
      <c r="T47" s="64"/>
      <c r="U47" s="64"/>
      <c r="V47" s="64"/>
      <c r="W47" s="64"/>
      <c r="X47" s="64"/>
    </row>
    <row r="48" spans="1:24" ht="30" x14ac:dyDescent="0.25">
      <c r="A48" s="50" t="s">
        <v>568</v>
      </c>
      <c r="B48" s="43" t="s">
        <v>103</v>
      </c>
      <c r="C48" s="44" t="s">
        <v>507</v>
      </c>
      <c r="D48" s="44" t="s">
        <v>503</v>
      </c>
      <c r="E48" s="45" t="s">
        <v>551</v>
      </c>
      <c r="F48" s="57"/>
      <c r="G48" s="43" t="s">
        <v>89</v>
      </c>
      <c r="H48" s="43"/>
      <c r="I48" s="43" t="s">
        <v>628</v>
      </c>
      <c r="J48" s="65"/>
      <c r="K48" s="62"/>
      <c r="L48" s="62"/>
      <c r="M48" s="62"/>
      <c r="N48" s="62"/>
      <c r="O48" s="62"/>
      <c r="P48" s="62"/>
      <c r="Q48" s="63"/>
      <c r="R48" s="63"/>
      <c r="S48" s="63"/>
      <c r="T48" s="64"/>
      <c r="U48" s="64"/>
      <c r="V48" s="64"/>
      <c r="W48" s="64"/>
      <c r="X48" s="64"/>
    </row>
    <row r="49" spans="1:24" ht="30" x14ac:dyDescent="0.25">
      <c r="A49" s="50" t="s">
        <v>568</v>
      </c>
      <c r="B49" s="43" t="s">
        <v>103</v>
      </c>
      <c r="C49" s="44" t="s">
        <v>507</v>
      </c>
      <c r="D49" s="44" t="s">
        <v>503</v>
      </c>
      <c r="E49" s="45" t="s">
        <v>552</v>
      </c>
      <c r="F49" s="57"/>
      <c r="G49" s="43" t="s">
        <v>89</v>
      </c>
      <c r="H49" s="43"/>
      <c r="I49" s="43" t="s">
        <v>628</v>
      </c>
      <c r="J49" s="65"/>
      <c r="K49" s="62"/>
      <c r="L49" s="62"/>
      <c r="M49" s="62"/>
      <c r="N49" s="62"/>
      <c r="O49" s="62"/>
      <c r="P49" s="62"/>
      <c r="Q49" s="63"/>
      <c r="R49" s="63"/>
      <c r="S49" s="63"/>
      <c r="T49" s="64"/>
      <c r="U49" s="64"/>
      <c r="V49" s="64"/>
      <c r="W49" s="64"/>
      <c r="X49" s="64"/>
    </row>
    <row r="50" spans="1:24" ht="30" x14ac:dyDescent="0.25">
      <c r="A50" s="50" t="s">
        <v>569</v>
      </c>
      <c r="B50" s="43" t="s">
        <v>105</v>
      </c>
      <c r="C50" s="44" t="s">
        <v>507</v>
      </c>
      <c r="D50" s="44" t="s">
        <v>503</v>
      </c>
      <c r="E50" s="45" t="s">
        <v>553</v>
      </c>
      <c r="F50" s="57"/>
      <c r="G50" s="43" t="s">
        <v>44</v>
      </c>
      <c r="H50" s="43"/>
      <c r="I50" s="43" t="s">
        <v>219</v>
      </c>
      <c r="J50" s="65"/>
      <c r="K50" s="62"/>
      <c r="L50" s="62"/>
      <c r="M50" s="62"/>
      <c r="N50" s="62"/>
      <c r="O50" s="62"/>
      <c r="P50" s="62"/>
      <c r="Q50" s="63"/>
      <c r="R50" s="63"/>
      <c r="S50" s="63"/>
      <c r="T50" s="64"/>
      <c r="U50" s="64"/>
      <c r="V50" s="64"/>
      <c r="W50" s="64"/>
      <c r="X50" s="64"/>
    </row>
    <row r="51" spans="1:24" ht="45" x14ac:dyDescent="0.25">
      <c r="A51" s="50" t="s">
        <v>570</v>
      </c>
      <c r="B51" s="43" t="s">
        <v>70</v>
      </c>
      <c r="C51" s="44" t="s">
        <v>507</v>
      </c>
      <c r="D51" s="44" t="s">
        <v>503</v>
      </c>
      <c r="E51" s="46" t="s">
        <v>554</v>
      </c>
      <c r="F51" s="57"/>
      <c r="G51" s="43" t="s">
        <v>62</v>
      </c>
      <c r="H51" s="43"/>
      <c r="I51" s="43" t="s">
        <v>255</v>
      </c>
      <c r="J51" s="65"/>
      <c r="K51" s="62"/>
      <c r="L51" s="62"/>
      <c r="M51" s="62"/>
      <c r="N51" s="62"/>
      <c r="O51" s="62"/>
      <c r="P51" s="62"/>
      <c r="Q51" s="63"/>
      <c r="R51" s="63"/>
      <c r="S51" s="63"/>
      <c r="T51" s="64"/>
      <c r="U51" s="64"/>
      <c r="V51" s="64"/>
      <c r="W51" s="64"/>
      <c r="X51" s="64"/>
    </row>
    <row r="52" spans="1:24" ht="45" x14ac:dyDescent="0.25">
      <c r="A52" s="51" t="s">
        <v>112</v>
      </c>
      <c r="B52" s="43" t="s">
        <v>73</v>
      </c>
      <c r="C52" s="44" t="s">
        <v>507</v>
      </c>
      <c r="D52" s="44" t="s">
        <v>503</v>
      </c>
      <c r="E52" s="45" t="s">
        <v>555</v>
      </c>
      <c r="F52" s="57"/>
      <c r="G52" s="43" t="s">
        <v>75</v>
      </c>
      <c r="H52" s="43"/>
      <c r="I52" s="43" t="s">
        <v>249</v>
      </c>
      <c r="J52" s="65"/>
      <c r="K52" s="62"/>
      <c r="L52" s="62"/>
      <c r="M52" s="62"/>
      <c r="N52" s="62"/>
      <c r="O52" s="62"/>
      <c r="P52" s="62"/>
      <c r="Q52" s="63"/>
      <c r="R52" s="63"/>
      <c r="S52" s="63"/>
      <c r="T52" s="64"/>
      <c r="U52" s="64"/>
      <c r="V52" s="64"/>
      <c r="W52" s="64"/>
      <c r="X52" s="64"/>
    </row>
    <row r="53" spans="1:24" ht="75" x14ac:dyDescent="0.25">
      <c r="A53" s="51" t="s">
        <v>112</v>
      </c>
      <c r="B53" s="43" t="s">
        <v>73</v>
      </c>
      <c r="C53" s="44" t="s">
        <v>507</v>
      </c>
      <c r="D53" s="44" t="s">
        <v>503</v>
      </c>
      <c r="E53" s="45" t="s">
        <v>556</v>
      </c>
      <c r="F53" s="57"/>
      <c r="G53" s="43" t="s">
        <v>75</v>
      </c>
      <c r="H53" s="43"/>
      <c r="I53" s="43" t="s">
        <v>249</v>
      </c>
      <c r="J53" s="65"/>
      <c r="K53" s="62"/>
      <c r="L53" s="62"/>
      <c r="M53" s="62"/>
      <c r="N53" s="62"/>
      <c r="O53" s="62"/>
      <c r="P53" s="62"/>
      <c r="Q53" s="63"/>
      <c r="R53" s="63"/>
      <c r="S53" s="63"/>
      <c r="T53" s="64"/>
      <c r="U53" s="64"/>
      <c r="V53" s="64"/>
      <c r="W53" s="64"/>
      <c r="X53" s="64"/>
    </row>
    <row r="54" spans="1:24" ht="30" x14ac:dyDescent="0.25">
      <c r="A54" s="51" t="s">
        <v>112</v>
      </c>
      <c r="B54" s="43" t="s">
        <v>73</v>
      </c>
      <c r="C54" s="44" t="s">
        <v>507</v>
      </c>
      <c r="D54" s="44" t="s">
        <v>503</v>
      </c>
      <c r="E54" s="45" t="s">
        <v>557</v>
      </c>
      <c r="F54" s="57"/>
      <c r="G54" s="43" t="s">
        <v>75</v>
      </c>
      <c r="H54" s="43"/>
      <c r="I54" s="43" t="s">
        <v>249</v>
      </c>
      <c r="J54" s="65"/>
      <c r="K54" s="62"/>
      <c r="L54" s="62"/>
      <c r="M54" s="62"/>
      <c r="N54" s="62"/>
      <c r="O54" s="62"/>
      <c r="P54" s="62"/>
      <c r="Q54" s="63"/>
      <c r="R54" s="63"/>
      <c r="S54" s="63"/>
      <c r="T54" s="64"/>
      <c r="U54" s="64"/>
      <c r="V54" s="64"/>
      <c r="W54" s="64"/>
      <c r="X54" s="64"/>
    </row>
    <row r="55" spans="1:24" ht="30" x14ac:dyDescent="0.25">
      <c r="A55" s="51" t="s">
        <v>112</v>
      </c>
      <c r="B55" s="43" t="s">
        <v>73</v>
      </c>
      <c r="C55" s="44" t="s">
        <v>507</v>
      </c>
      <c r="D55" s="44" t="s">
        <v>503</v>
      </c>
      <c r="E55" s="45" t="s">
        <v>558</v>
      </c>
      <c r="F55" s="57"/>
      <c r="G55" s="43" t="s">
        <v>75</v>
      </c>
      <c r="H55" s="43"/>
      <c r="I55" s="43" t="s">
        <v>249</v>
      </c>
      <c r="J55" s="65"/>
      <c r="K55" s="62"/>
      <c r="L55" s="62"/>
      <c r="M55" s="62"/>
      <c r="N55" s="62"/>
      <c r="O55" s="62"/>
      <c r="P55" s="62"/>
      <c r="Q55" s="63"/>
      <c r="R55" s="63"/>
      <c r="S55" s="63"/>
      <c r="T55" s="64"/>
      <c r="U55" s="64"/>
      <c r="V55" s="64"/>
      <c r="W55" s="64"/>
      <c r="X55" s="64"/>
    </row>
    <row r="56" spans="1:24" ht="30" x14ac:dyDescent="0.25">
      <c r="A56" s="51" t="s">
        <v>112</v>
      </c>
      <c r="B56" s="43" t="s">
        <v>73</v>
      </c>
      <c r="C56" s="44" t="s">
        <v>507</v>
      </c>
      <c r="D56" s="44" t="s">
        <v>503</v>
      </c>
      <c r="E56" s="52" t="s">
        <v>559</v>
      </c>
      <c r="F56" s="57"/>
      <c r="G56" s="43" t="s">
        <v>75</v>
      </c>
      <c r="H56" s="43"/>
      <c r="I56" s="43" t="s">
        <v>249</v>
      </c>
      <c r="J56" s="65"/>
      <c r="K56" s="62"/>
      <c r="L56" s="62"/>
      <c r="M56" s="62"/>
      <c r="N56" s="62"/>
      <c r="O56" s="62"/>
      <c r="P56" s="62"/>
      <c r="Q56" s="63"/>
      <c r="R56" s="63"/>
      <c r="S56" s="63"/>
      <c r="T56" s="64"/>
      <c r="U56" s="64"/>
      <c r="V56" s="64"/>
      <c r="W56" s="64"/>
      <c r="X56" s="64"/>
    </row>
    <row r="57" spans="1:24" ht="45" x14ac:dyDescent="0.25">
      <c r="A57" s="51" t="s">
        <v>571</v>
      </c>
      <c r="B57" s="43" t="s">
        <v>78</v>
      </c>
      <c r="C57" s="44" t="s">
        <v>507</v>
      </c>
      <c r="D57" s="44" t="s">
        <v>503</v>
      </c>
      <c r="E57" s="45" t="s">
        <v>560</v>
      </c>
      <c r="F57" s="57"/>
      <c r="G57" s="43" t="s">
        <v>62</v>
      </c>
      <c r="H57" s="43"/>
      <c r="I57" s="43" t="s">
        <v>255</v>
      </c>
      <c r="J57" s="65"/>
      <c r="K57" s="62"/>
      <c r="L57" s="62"/>
      <c r="M57" s="62"/>
      <c r="N57" s="62"/>
      <c r="O57" s="62"/>
      <c r="P57" s="62"/>
      <c r="Q57" s="63"/>
      <c r="R57" s="63"/>
      <c r="S57" s="63"/>
      <c r="T57" s="64"/>
      <c r="U57" s="64"/>
      <c r="V57" s="64"/>
      <c r="W57" s="64"/>
      <c r="X57" s="64"/>
    </row>
    <row r="58" spans="1:24" ht="45" x14ac:dyDescent="0.25">
      <c r="A58" s="51" t="s">
        <v>571</v>
      </c>
      <c r="B58" s="43" t="s">
        <v>78</v>
      </c>
      <c r="C58" s="44" t="s">
        <v>507</v>
      </c>
      <c r="D58" s="44" t="s">
        <v>503</v>
      </c>
      <c r="E58" s="45" t="s">
        <v>561</v>
      </c>
      <c r="F58" s="57"/>
      <c r="G58" s="43" t="s">
        <v>62</v>
      </c>
      <c r="H58" s="43"/>
      <c r="I58" s="43" t="s">
        <v>255</v>
      </c>
      <c r="J58" s="65"/>
      <c r="K58" s="62"/>
      <c r="L58" s="62"/>
      <c r="M58" s="62"/>
      <c r="N58" s="62"/>
      <c r="O58" s="62"/>
      <c r="P58" s="62"/>
      <c r="Q58" s="63"/>
      <c r="R58" s="63"/>
      <c r="S58" s="63"/>
      <c r="T58" s="64"/>
      <c r="U58" s="64"/>
      <c r="V58" s="64"/>
      <c r="W58" s="64"/>
      <c r="X58" s="64"/>
    </row>
    <row r="59" spans="1:24" ht="45" x14ac:dyDescent="0.25">
      <c r="A59" s="51" t="s">
        <v>572</v>
      </c>
      <c r="B59" s="43" t="s">
        <v>86</v>
      </c>
      <c r="C59" s="44" t="s">
        <v>507</v>
      </c>
      <c r="D59" s="44" t="s">
        <v>503</v>
      </c>
      <c r="E59" s="45" t="s">
        <v>562</v>
      </c>
      <c r="F59" s="57"/>
      <c r="G59" s="43" t="s">
        <v>24</v>
      </c>
      <c r="H59" s="43"/>
      <c r="I59" s="43" t="s">
        <v>627</v>
      </c>
      <c r="J59" s="65"/>
      <c r="K59" s="62"/>
      <c r="L59" s="62"/>
      <c r="M59" s="62"/>
      <c r="N59" s="62"/>
      <c r="O59" s="62"/>
      <c r="P59" s="62"/>
      <c r="Q59" s="63"/>
      <c r="R59" s="63"/>
      <c r="S59" s="63"/>
      <c r="T59" s="64"/>
      <c r="U59" s="64"/>
      <c r="V59" s="64"/>
      <c r="W59" s="64"/>
      <c r="X59" s="64"/>
    </row>
  </sheetData>
  <mergeCells count="13"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I1" zoomScale="75" zoomScaleNormal="75" workbookViewId="0">
      <selection activeCell="X3" sqref="X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customWidth="1"/>
    <col min="7" max="7" width="27.5703125" customWidth="1"/>
    <col min="8" max="8" width="55.28515625" customWidth="1"/>
    <col min="9" max="9" width="36.28515625" style="28" customWidth="1"/>
    <col min="10" max="11" width="18.42578125" customWidth="1"/>
    <col min="12" max="12" width="21.28515625" customWidth="1"/>
    <col min="13" max="13" width="28.140625" bestFit="1" customWidth="1"/>
    <col min="14" max="16" width="18.42578125" customWidth="1"/>
    <col min="17" max="17" width="17.42578125" customWidth="1"/>
    <col min="18" max="18" width="31.42578125" bestFit="1" customWidth="1"/>
    <col min="19" max="20" width="24.140625" customWidth="1"/>
    <col min="21" max="22" width="21.42578125" customWidth="1"/>
    <col min="23" max="23" width="22.42578125" customWidth="1"/>
  </cols>
  <sheetData>
    <row r="1" spans="1:23" ht="60.75" customHeight="1" x14ac:dyDescent="0.25">
      <c r="A1" s="195" t="s">
        <v>2</v>
      </c>
      <c r="B1" s="195" t="s">
        <v>1</v>
      </c>
      <c r="C1" s="195" t="s">
        <v>3</v>
      </c>
      <c r="D1" s="195" t="s">
        <v>182</v>
      </c>
      <c r="E1" s="195" t="s">
        <v>443</v>
      </c>
      <c r="F1" s="195" t="s">
        <v>0</v>
      </c>
      <c r="G1" s="195" t="s">
        <v>311</v>
      </c>
      <c r="H1" s="195" t="s">
        <v>179</v>
      </c>
      <c r="I1" s="195" t="s">
        <v>180</v>
      </c>
      <c r="J1" s="197" t="s">
        <v>616</v>
      </c>
      <c r="K1" s="197"/>
      <c r="L1" s="197"/>
      <c r="M1" s="197"/>
      <c r="N1" s="197"/>
      <c r="O1" s="197"/>
      <c r="P1" s="193" t="s">
        <v>615</v>
      </c>
      <c r="Q1" s="193"/>
      <c r="R1" s="193"/>
      <c r="S1" s="194" t="s">
        <v>620</v>
      </c>
      <c r="T1" s="194"/>
      <c r="U1" s="194"/>
      <c r="V1" s="194"/>
      <c r="W1" s="194"/>
    </row>
    <row r="2" spans="1:23" ht="183" customHeight="1" x14ac:dyDescent="0.25">
      <c r="A2" s="196"/>
      <c r="B2" s="196"/>
      <c r="C2" s="196"/>
      <c r="D2" s="196"/>
      <c r="E2" s="196"/>
      <c r="F2" s="196"/>
      <c r="G2" s="196"/>
      <c r="H2" s="196"/>
      <c r="I2" s="196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5" x14ac:dyDescent="0.25">
      <c r="A3" s="3" t="s">
        <v>475</v>
      </c>
      <c r="B3" s="43" t="s">
        <v>6</v>
      </c>
      <c r="C3" s="44" t="s">
        <v>460</v>
      </c>
      <c r="D3" s="44" t="s">
        <v>492</v>
      </c>
      <c r="E3" s="45" t="s">
        <v>457</v>
      </c>
      <c r="F3" s="43" t="s">
        <v>10</v>
      </c>
      <c r="G3" s="20"/>
      <c r="H3" s="43" t="s">
        <v>626</v>
      </c>
      <c r="I3" s="15"/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60" x14ac:dyDescent="0.25">
      <c r="A4" s="3" t="s">
        <v>476</v>
      </c>
      <c r="B4" s="43" t="s">
        <v>487</v>
      </c>
      <c r="C4" s="44" t="s">
        <v>460</v>
      </c>
      <c r="D4" s="44" t="s">
        <v>492</v>
      </c>
      <c r="E4" s="45" t="s">
        <v>12</v>
      </c>
      <c r="F4" s="43" t="s">
        <v>10</v>
      </c>
      <c r="G4" s="20"/>
      <c r="H4" s="43" t="s">
        <v>626</v>
      </c>
      <c r="I4" s="15"/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83.25" customHeight="1" x14ac:dyDescent="0.25">
      <c r="A5" s="4" t="s">
        <v>16</v>
      </c>
      <c r="B5" s="43" t="s">
        <v>488</v>
      </c>
      <c r="C5" s="44" t="s">
        <v>460</v>
      </c>
      <c r="D5" s="44" t="s">
        <v>492</v>
      </c>
      <c r="E5" s="46" t="s">
        <v>15</v>
      </c>
      <c r="F5" s="43" t="s">
        <v>10</v>
      </c>
      <c r="G5" s="20"/>
      <c r="H5" s="43" t="s">
        <v>626</v>
      </c>
      <c r="I5" s="32"/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63" customHeight="1" x14ac:dyDescent="0.25">
      <c r="A6" s="5" t="s">
        <v>477</v>
      </c>
      <c r="B6" s="44" t="s">
        <v>22</v>
      </c>
      <c r="C6" s="44" t="s">
        <v>460</v>
      </c>
      <c r="D6" s="44" t="s">
        <v>492</v>
      </c>
      <c r="E6" s="45" t="s">
        <v>458</v>
      </c>
      <c r="F6" s="43" t="s">
        <v>24</v>
      </c>
      <c r="G6" s="20"/>
      <c r="H6" s="43" t="s">
        <v>627</v>
      </c>
      <c r="I6" s="15"/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63" customHeight="1" x14ac:dyDescent="0.25">
      <c r="A7" s="5" t="s">
        <v>477</v>
      </c>
      <c r="B7" s="44" t="s">
        <v>22</v>
      </c>
      <c r="C7" s="44" t="s">
        <v>460</v>
      </c>
      <c r="D7" s="44" t="s">
        <v>492</v>
      </c>
      <c r="E7" s="45" t="s">
        <v>459</v>
      </c>
      <c r="F7" s="43" t="s">
        <v>89</v>
      </c>
      <c r="G7" s="20"/>
      <c r="H7" s="43" t="s">
        <v>628</v>
      </c>
      <c r="I7" s="32"/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87.75" customHeight="1" x14ac:dyDescent="0.25">
      <c r="A8" s="5" t="s">
        <v>477</v>
      </c>
      <c r="B8" s="44" t="s">
        <v>22</v>
      </c>
      <c r="C8" s="44" t="s">
        <v>460</v>
      </c>
      <c r="D8" s="44" t="s">
        <v>492</v>
      </c>
      <c r="E8" s="45" t="s">
        <v>30</v>
      </c>
      <c r="F8" s="43" t="s">
        <v>89</v>
      </c>
      <c r="G8" s="20"/>
      <c r="H8" s="43" t="s">
        <v>628</v>
      </c>
      <c r="I8" s="15"/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30" x14ac:dyDescent="0.25">
      <c r="A9" s="5" t="s">
        <v>477</v>
      </c>
      <c r="B9" s="44" t="s">
        <v>22</v>
      </c>
      <c r="C9" s="44" t="s">
        <v>460</v>
      </c>
      <c r="D9" s="44" t="s">
        <v>492</v>
      </c>
      <c r="E9" s="45" t="s">
        <v>461</v>
      </c>
      <c r="F9" s="43" t="s">
        <v>89</v>
      </c>
      <c r="G9" s="20"/>
      <c r="H9" s="43" t="s">
        <v>628</v>
      </c>
      <c r="I9" s="15"/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30" x14ac:dyDescent="0.25">
      <c r="A10" s="5" t="s">
        <v>477</v>
      </c>
      <c r="B10" s="44" t="s">
        <v>22</v>
      </c>
      <c r="C10" s="44" t="s">
        <v>460</v>
      </c>
      <c r="D10" s="44" t="s">
        <v>492</v>
      </c>
      <c r="E10" s="46" t="s">
        <v>23</v>
      </c>
      <c r="F10" s="43" t="s">
        <v>24</v>
      </c>
      <c r="G10" s="20"/>
      <c r="H10" s="43" t="s">
        <v>627</v>
      </c>
      <c r="I10" s="15"/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60" x14ac:dyDescent="0.25">
      <c r="A11" s="5" t="s">
        <v>477</v>
      </c>
      <c r="B11" s="44" t="s">
        <v>22</v>
      </c>
      <c r="C11" s="44" t="s">
        <v>460</v>
      </c>
      <c r="D11" s="44" t="s">
        <v>492</v>
      </c>
      <c r="E11" s="45" t="s">
        <v>462</v>
      </c>
      <c r="F11" s="43" t="s">
        <v>47</v>
      </c>
      <c r="G11" s="20"/>
      <c r="H11" s="43" t="s">
        <v>229</v>
      </c>
      <c r="I11" s="15"/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60" x14ac:dyDescent="0.25">
      <c r="A12" s="5" t="s">
        <v>477</v>
      </c>
      <c r="B12" s="44" t="s">
        <v>22</v>
      </c>
      <c r="C12" s="44" t="s">
        <v>460</v>
      </c>
      <c r="D12" s="44" t="s">
        <v>492</v>
      </c>
      <c r="E12" s="45" t="s">
        <v>463</v>
      </c>
      <c r="F12" s="43" t="s">
        <v>47</v>
      </c>
      <c r="G12" s="20"/>
      <c r="H12" s="43" t="s">
        <v>229</v>
      </c>
      <c r="I12" s="15"/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60" x14ac:dyDescent="0.25">
      <c r="A13" s="5" t="s">
        <v>477</v>
      </c>
      <c r="B13" s="44" t="s">
        <v>22</v>
      </c>
      <c r="C13" s="44" t="s">
        <v>460</v>
      </c>
      <c r="D13" s="44" t="s">
        <v>492</v>
      </c>
      <c r="E13" s="45" t="s">
        <v>464</v>
      </c>
      <c r="F13" s="43" t="s">
        <v>47</v>
      </c>
      <c r="G13" s="20"/>
      <c r="H13" s="43" t="s">
        <v>229</v>
      </c>
      <c r="I13" s="15"/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60" x14ac:dyDescent="0.25">
      <c r="A14" s="5" t="s">
        <v>477</v>
      </c>
      <c r="B14" s="44" t="s">
        <v>22</v>
      </c>
      <c r="C14" s="44" t="s">
        <v>460</v>
      </c>
      <c r="D14" s="44" t="s">
        <v>492</v>
      </c>
      <c r="E14" s="45" t="s">
        <v>465</v>
      </c>
      <c r="F14" s="43" t="s">
        <v>47</v>
      </c>
      <c r="G14" s="20"/>
      <c r="H14" s="43" t="s">
        <v>229</v>
      </c>
      <c r="I14" s="15"/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30" x14ac:dyDescent="0.25">
      <c r="A15" s="5" t="s">
        <v>477</v>
      </c>
      <c r="B15" s="44" t="s">
        <v>22</v>
      </c>
      <c r="C15" s="44" t="s">
        <v>460</v>
      </c>
      <c r="D15" s="44" t="s">
        <v>492</v>
      </c>
      <c r="E15" s="45" t="s">
        <v>38</v>
      </c>
      <c r="F15" s="43" t="s">
        <v>44</v>
      </c>
      <c r="G15" s="20"/>
      <c r="H15" s="43" t="s">
        <v>219</v>
      </c>
      <c r="I15" s="15"/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30" x14ac:dyDescent="0.25">
      <c r="A16" s="5" t="s">
        <v>477</v>
      </c>
      <c r="B16" s="44" t="s">
        <v>22</v>
      </c>
      <c r="C16" s="44" t="s">
        <v>460</v>
      </c>
      <c r="D16" s="44" t="s">
        <v>492</v>
      </c>
      <c r="E16" s="45" t="s">
        <v>466</v>
      </c>
      <c r="F16" s="43" t="s">
        <v>44</v>
      </c>
      <c r="G16" s="20"/>
      <c r="H16" s="43" t="s">
        <v>219</v>
      </c>
      <c r="I16" s="15"/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80.25" customHeight="1" x14ac:dyDescent="0.25">
      <c r="A17" s="5" t="s">
        <v>477</v>
      </c>
      <c r="B17" s="44" t="s">
        <v>22</v>
      </c>
      <c r="C17" s="44" t="s">
        <v>460</v>
      </c>
      <c r="D17" s="44" t="s">
        <v>492</v>
      </c>
      <c r="E17" s="45" t="s">
        <v>40</v>
      </c>
      <c r="F17" s="43" t="s">
        <v>44</v>
      </c>
      <c r="G17" s="22"/>
      <c r="H17" s="43" t="s">
        <v>219</v>
      </c>
      <c r="I17" s="15"/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107.25" customHeight="1" x14ac:dyDescent="0.25">
      <c r="A18" s="5" t="s">
        <v>477</v>
      </c>
      <c r="B18" s="44" t="s">
        <v>22</v>
      </c>
      <c r="C18" s="44" t="s">
        <v>460</v>
      </c>
      <c r="D18" s="44" t="s">
        <v>492</v>
      </c>
      <c r="E18" s="45" t="s">
        <v>110</v>
      </c>
      <c r="F18" s="43" t="s">
        <v>89</v>
      </c>
      <c r="G18" s="22"/>
      <c r="H18" s="43" t="s">
        <v>628</v>
      </c>
      <c r="I18" s="15"/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64.5" customHeight="1" x14ac:dyDescent="0.25">
      <c r="A19" s="5" t="s">
        <v>477</v>
      </c>
      <c r="B19" s="44" t="s">
        <v>22</v>
      </c>
      <c r="C19" s="44" t="s">
        <v>460</v>
      </c>
      <c r="D19" s="44" t="s">
        <v>492</v>
      </c>
      <c r="E19" s="45" t="s">
        <v>29</v>
      </c>
      <c r="F19" s="43" t="s">
        <v>24</v>
      </c>
      <c r="G19" s="20"/>
      <c r="H19" s="43" t="s">
        <v>627</v>
      </c>
      <c r="I19" s="15"/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55.5" customHeight="1" x14ac:dyDescent="0.25">
      <c r="A20" s="5" t="s">
        <v>477</v>
      </c>
      <c r="B20" s="44" t="s">
        <v>22</v>
      </c>
      <c r="C20" s="44" t="s">
        <v>460</v>
      </c>
      <c r="D20" s="44" t="s">
        <v>492</v>
      </c>
      <c r="E20" s="45" t="s">
        <v>467</v>
      </c>
      <c r="F20" s="43" t="s">
        <v>24</v>
      </c>
      <c r="G20" s="20"/>
      <c r="H20" s="43" t="s">
        <v>627</v>
      </c>
      <c r="I20" s="15"/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30" x14ac:dyDescent="0.25">
      <c r="A21" s="7" t="s">
        <v>478</v>
      </c>
      <c r="B21" s="43" t="s">
        <v>51</v>
      </c>
      <c r="C21" s="44" t="s">
        <v>460</v>
      </c>
      <c r="D21" s="44" t="s">
        <v>492</v>
      </c>
      <c r="E21" s="45" t="s">
        <v>58</v>
      </c>
      <c r="F21" s="43" t="s">
        <v>24</v>
      </c>
      <c r="G21" s="20"/>
      <c r="H21" s="43" t="s">
        <v>627</v>
      </c>
      <c r="I21" s="15"/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30" x14ac:dyDescent="0.25">
      <c r="A22" s="7" t="s">
        <v>478</v>
      </c>
      <c r="B22" s="43" t="s">
        <v>51</v>
      </c>
      <c r="C22" s="44" t="s">
        <v>460</v>
      </c>
      <c r="D22" s="44" t="s">
        <v>492</v>
      </c>
      <c r="E22" s="45" t="s">
        <v>468</v>
      </c>
      <c r="F22" s="43" t="s">
        <v>629</v>
      </c>
      <c r="G22" s="20"/>
      <c r="H22" s="43" t="s">
        <v>630</v>
      </c>
      <c r="I22" s="15"/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30" x14ac:dyDescent="0.25">
      <c r="A23" s="7" t="s">
        <v>478</v>
      </c>
      <c r="B23" s="43" t="s">
        <v>51</v>
      </c>
      <c r="C23" s="44" t="s">
        <v>460</v>
      </c>
      <c r="D23" s="44" t="s">
        <v>492</v>
      </c>
      <c r="E23" s="45" t="s">
        <v>469</v>
      </c>
      <c r="F23" s="43" t="s">
        <v>629</v>
      </c>
      <c r="G23" s="20"/>
      <c r="H23" s="43" t="s">
        <v>630</v>
      </c>
      <c r="I23" s="15"/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30" x14ac:dyDescent="0.25">
      <c r="A24" s="7" t="s">
        <v>478</v>
      </c>
      <c r="B24" s="43" t="s">
        <v>51</v>
      </c>
      <c r="C24" s="44" t="s">
        <v>460</v>
      </c>
      <c r="D24" s="44" t="s">
        <v>492</v>
      </c>
      <c r="E24" s="46" t="s">
        <v>56</v>
      </c>
      <c r="F24" s="43" t="s">
        <v>629</v>
      </c>
      <c r="G24" s="20"/>
      <c r="H24" s="43" t="s">
        <v>630</v>
      </c>
      <c r="I24" s="15"/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45" x14ac:dyDescent="0.25">
      <c r="A25" s="7" t="s">
        <v>479</v>
      </c>
      <c r="B25" s="43" t="s">
        <v>61</v>
      </c>
      <c r="C25" s="44" t="s">
        <v>460</v>
      </c>
      <c r="D25" s="44" t="s">
        <v>492</v>
      </c>
      <c r="E25" s="45" t="s">
        <v>61</v>
      </c>
      <c r="F25" s="43" t="s">
        <v>62</v>
      </c>
      <c r="G25" s="20"/>
      <c r="H25" s="43" t="s">
        <v>255</v>
      </c>
      <c r="I25" s="15"/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30" x14ac:dyDescent="0.25">
      <c r="A26" s="7" t="s">
        <v>480</v>
      </c>
      <c r="B26" s="43" t="s">
        <v>489</v>
      </c>
      <c r="C26" s="44" t="s">
        <v>460</v>
      </c>
      <c r="D26" s="44" t="s">
        <v>492</v>
      </c>
      <c r="E26" s="45" t="s">
        <v>64</v>
      </c>
      <c r="F26" s="43" t="s">
        <v>629</v>
      </c>
      <c r="G26" s="20"/>
      <c r="H26" s="43" t="s">
        <v>630</v>
      </c>
      <c r="I26" s="15"/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60" x14ac:dyDescent="0.25">
      <c r="A27" s="7" t="s">
        <v>481</v>
      </c>
      <c r="B27" s="43" t="s">
        <v>101</v>
      </c>
      <c r="C27" s="44" t="s">
        <v>460</v>
      </c>
      <c r="D27" s="44" t="s">
        <v>492</v>
      </c>
      <c r="E27" s="45" t="s">
        <v>67</v>
      </c>
      <c r="F27" s="43" t="s">
        <v>10</v>
      </c>
      <c r="G27" s="20"/>
      <c r="H27" s="43" t="s">
        <v>626</v>
      </c>
      <c r="I27" s="15"/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45" x14ac:dyDescent="0.25">
      <c r="A28" s="7" t="s">
        <v>482</v>
      </c>
      <c r="B28" s="43" t="s">
        <v>70</v>
      </c>
      <c r="C28" s="44" t="s">
        <v>460</v>
      </c>
      <c r="D28" s="44" t="s">
        <v>492</v>
      </c>
      <c r="E28" s="45" t="s">
        <v>71</v>
      </c>
      <c r="F28" s="43" t="s">
        <v>62</v>
      </c>
      <c r="G28" s="20"/>
      <c r="H28" s="43" t="s">
        <v>255</v>
      </c>
      <c r="I28" s="15"/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30" x14ac:dyDescent="0.25">
      <c r="A29" s="7" t="s">
        <v>483</v>
      </c>
      <c r="B29" s="43" t="s">
        <v>490</v>
      </c>
      <c r="C29" s="44" t="s">
        <v>460</v>
      </c>
      <c r="D29" s="44" t="s">
        <v>492</v>
      </c>
      <c r="E29" s="45" t="s">
        <v>470</v>
      </c>
      <c r="F29" s="43" t="s">
        <v>75</v>
      </c>
      <c r="G29" s="20"/>
      <c r="H29" s="43" t="s">
        <v>249</v>
      </c>
      <c r="I29" s="15"/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48.75" customHeight="1" x14ac:dyDescent="0.25">
      <c r="A30" s="7" t="s">
        <v>483</v>
      </c>
      <c r="B30" s="43" t="s">
        <v>490</v>
      </c>
      <c r="C30" s="44" t="s">
        <v>460</v>
      </c>
      <c r="D30" s="44" t="s">
        <v>492</v>
      </c>
      <c r="E30" s="45" t="s">
        <v>471</v>
      </c>
      <c r="F30" s="43" t="s">
        <v>75</v>
      </c>
      <c r="G30" s="20"/>
      <c r="H30" s="43" t="s">
        <v>249</v>
      </c>
      <c r="I30" s="15"/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94.5" customHeight="1" x14ac:dyDescent="0.25">
      <c r="A31" s="7" t="s">
        <v>483</v>
      </c>
      <c r="B31" s="43" t="s">
        <v>490</v>
      </c>
      <c r="C31" s="44" t="s">
        <v>460</v>
      </c>
      <c r="D31" s="44" t="s">
        <v>492</v>
      </c>
      <c r="E31" s="45" t="s">
        <v>472</v>
      </c>
      <c r="F31" s="43" t="s">
        <v>75</v>
      </c>
      <c r="G31" s="20"/>
      <c r="H31" s="43" t="s">
        <v>249</v>
      </c>
      <c r="I31" s="24"/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51" customHeight="1" x14ac:dyDescent="0.25">
      <c r="A32" s="7" t="s">
        <v>484</v>
      </c>
      <c r="B32" s="43" t="s">
        <v>78</v>
      </c>
      <c r="C32" s="44" t="s">
        <v>460</v>
      </c>
      <c r="D32" s="44" t="s">
        <v>492</v>
      </c>
      <c r="E32" s="45" t="s">
        <v>79</v>
      </c>
      <c r="F32" s="43" t="s">
        <v>62</v>
      </c>
      <c r="G32" s="20"/>
      <c r="H32" s="43" t="s">
        <v>255</v>
      </c>
      <c r="I32" s="24"/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90.75" customHeight="1" x14ac:dyDescent="0.25">
      <c r="A33" s="7" t="s">
        <v>484</v>
      </c>
      <c r="B33" s="43" t="s">
        <v>78</v>
      </c>
      <c r="C33" s="44" t="s">
        <v>460</v>
      </c>
      <c r="D33" s="44" t="s">
        <v>492</v>
      </c>
      <c r="E33" s="45" t="s">
        <v>473</v>
      </c>
      <c r="F33" s="43" t="s">
        <v>62</v>
      </c>
      <c r="G33" s="20"/>
      <c r="H33" s="43" t="s">
        <v>255</v>
      </c>
      <c r="I33" s="15"/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50.25" customHeight="1" x14ac:dyDescent="0.25">
      <c r="A34" s="7" t="s">
        <v>485</v>
      </c>
      <c r="B34" s="43" t="s">
        <v>491</v>
      </c>
      <c r="C34" s="44" t="s">
        <v>460</v>
      </c>
      <c r="D34" s="44" t="s">
        <v>492</v>
      </c>
      <c r="E34" s="45" t="s">
        <v>83</v>
      </c>
      <c r="F34" s="43" t="s">
        <v>62</v>
      </c>
      <c r="G34" s="20"/>
      <c r="H34" s="43" t="s">
        <v>255</v>
      </c>
      <c r="I34" s="15"/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52.5" customHeight="1" x14ac:dyDescent="0.25">
      <c r="A35" s="7" t="s">
        <v>486</v>
      </c>
      <c r="B35" s="43" t="s">
        <v>86</v>
      </c>
      <c r="C35" s="44" t="s">
        <v>460</v>
      </c>
      <c r="D35" s="44" t="s">
        <v>492</v>
      </c>
      <c r="E35" s="45" t="s">
        <v>474</v>
      </c>
      <c r="F35" s="43" t="s">
        <v>24</v>
      </c>
      <c r="G35" s="20"/>
      <c r="H35" s="43" t="s">
        <v>627</v>
      </c>
      <c r="I35" s="24"/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30" x14ac:dyDescent="0.25">
      <c r="A36" s="7" t="s">
        <v>486</v>
      </c>
      <c r="B36" s="43" t="s">
        <v>86</v>
      </c>
      <c r="C36" s="44" t="s">
        <v>460</v>
      </c>
      <c r="D36" s="44" t="s">
        <v>492</v>
      </c>
      <c r="E36" s="45" t="s">
        <v>87</v>
      </c>
      <c r="F36" s="43" t="s">
        <v>24</v>
      </c>
      <c r="G36" s="20"/>
      <c r="H36" s="43" t="s">
        <v>627</v>
      </c>
      <c r="I36" s="24"/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</sheetData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Normal="100" workbookViewId="0">
      <selection activeCell="E1" sqref="E1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hidden="1" customWidth="1"/>
    <col min="7" max="7" width="27.5703125" hidden="1" customWidth="1"/>
    <col min="8" max="8" width="55.28515625" hidden="1" customWidth="1"/>
    <col min="9" max="9" width="36.28515625" style="28" hidden="1" customWidth="1"/>
    <col min="10" max="11" width="18.42578125" customWidth="1"/>
    <col min="12" max="12" width="21.28515625" customWidth="1"/>
    <col min="13" max="16" width="18.42578125" customWidth="1"/>
    <col min="17" max="17" width="17.42578125" customWidth="1"/>
    <col min="18" max="20" width="24.140625" customWidth="1"/>
    <col min="21" max="22" width="21.42578125" customWidth="1"/>
    <col min="23" max="23" width="22.42578125" customWidth="1"/>
  </cols>
  <sheetData>
    <row r="1" spans="1:23" ht="183" customHeight="1" x14ac:dyDescent="0.25">
      <c r="A1" s="1" t="s">
        <v>2</v>
      </c>
      <c r="B1" s="1" t="s">
        <v>1</v>
      </c>
      <c r="C1" s="1" t="s">
        <v>3</v>
      </c>
      <c r="D1" s="1" t="s">
        <v>182</v>
      </c>
      <c r="E1" s="1" t="s">
        <v>582</v>
      </c>
      <c r="F1" s="1" t="s">
        <v>0</v>
      </c>
      <c r="G1" s="1" t="s">
        <v>311</v>
      </c>
      <c r="H1" s="1" t="s">
        <v>179</v>
      </c>
      <c r="I1" s="1" t="s">
        <v>180</v>
      </c>
      <c r="J1" s="42" t="s">
        <v>444</v>
      </c>
      <c r="K1" s="42" t="s">
        <v>447</v>
      </c>
      <c r="L1" s="42" t="s">
        <v>445</v>
      </c>
      <c r="M1" s="42" t="s">
        <v>446</v>
      </c>
      <c r="N1" s="42" t="s">
        <v>448</v>
      </c>
      <c r="O1" s="42" t="s">
        <v>449</v>
      </c>
      <c r="P1" s="42" t="s">
        <v>452</v>
      </c>
      <c r="Q1" s="42" t="s">
        <v>450</v>
      </c>
      <c r="R1" s="42" t="s">
        <v>451</v>
      </c>
      <c r="S1" s="42" t="s">
        <v>453</v>
      </c>
      <c r="T1" s="42" t="s">
        <v>505</v>
      </c>
      <c r="U1" s="42" t="s">
        <v>454</v>
      </c>
      <c r="V1" s="42" t="s">
        <v>456</v>
      </c>
      <c r="W1" s="42" t="s">
        <v>455</v>
      </c>
    </row>
    <row r="2" spans="1:23" ht="45" x14ac:dyDescent="0.25">
      <c r="A2" s="3" t="s">
        <v>90</v>
      </c>
      <c r="B2" s="43" t="s">
        <v>6</v>
      </c>
      <c r="C2" s="46" t="s">
        <v>507</v>
      </c>
      <c r="D2" s="44" t="s">
        <v>576</v>
      </c>
      <c r="E2" s="46" t="s">
        <v>506</v>
      </c>
      <c r="F2" s="4"/>
      <c r="G2" s="20"/>
      <c r="H2" s="25"/>
      <c r="I2" s="15"/>
    </row>
    <row r="3" spans="1:23" ht="30" x14ac:dyDescent="0.25">
      <c r="A3" s="3" t="s">
        <v>90</v>
      </c>
      <c r="B3" s="43" t="s">
        <v>6</v>
      </c>
      <c r="C3" s="46" t="s">
        <v>507</v>
      </c>
      <c r="D3" s="44" t="s">
        <v>576</v>
      </c>
      <c r="E3" s="46" t="s">
        <v>573</v>
      </c>
      <c r="F3" s="4"/>
      <c r="G3" s="20"/>
      <c r="H3" s="25"/>
      <c r="I3" s="15"/>
    </row>
    <row r="4" spans="1:23" ht="83.25" customHeight="1" x14ac:dyDescent="0.25">
      <c r="A4" s="4" t="s">
        <v>91</v>
      </c>
      <c r="B4" s="43" t="s">
        <v>11</v>
      </c>
      <c r="C4" s="46" t="s">
        <v>507</v>
      </c>
      <c r="D4" s="44" t="s">
        <v>576</v>
      </c>
      <c r="E4" s="46" t="s">
        <v>574</v>
      </c>
      <c r="F4" s="4"/>
      <c r="G4" s="20"/>
      <c r="H4" s="25"/>
      <c r="I4" s="32"/>
    </row>
    <row r="5" spans="1:23" ht="63" customHeight="1" x14ac:dyDescent="0.25">
      <c r="A5" s="5" t="s">
        <v>92</v>
      </c>
      <c r="B5" s="43" t="s">
        <v>14</v>
      </c>
      <c r="C5" s="46" t="s">
        <v>507</v>
      </c>
      <c r="D5" s="44" t="s">
        <v>576</v>
      </c>
      <c r="E5" s="46" t="s">
        <v>510</v>
      </c>
      <c r="F5" s="4"/>
      <c r="G5" s="20"/>
      <c r="H5" s="25"/>
      <c r="I5" s="15"/>
    </row>
    <row r="6" spans="1:23" ht="63" customHeight="1" x14ac:dyDescent="0.25">
      <c r="A6" s="5" t="s">
        <v>563</v>
      </c>
      <c r="B6" s="43" t="s">
        <v>22</v>
      </c>
      <c r="C6" s="46" t="s">
        <v>507</v>
      </c>
      <c r="D6" s="44" t="s">
        <v>576</v>
      </c>
      <c r="E6" s="46" t="s">
        <v>514</v>
      </c>
      <c r="F6" s="4"/>
      <c r="G6" s="20"/>
      <c r="H6" s="25"/>
      <c r="I6" s="32"/>
    </row>
    <row r="7" spans="1:23" ht="87.75" customHeight="1" x14ac:dyDescent="0.25">
      <c r="A7" s="5" t="s">
        <v>563</v>
      </c>
      <c r="B7" s="43" t="s">
        <v>22</v>
      </c>
      <c r="C7" s="46" t="s">
        <v>507</v>
      </c>
      <c r="D7" s="44" t="s">
        <v>576</v>
      </c>
      <c r="E7" s="46" t="s">
        <v>530</v>
      </c>
      <c r="F7" s="6"/>
      <c r="G7" s="20"/>
      <c r="H7" s="25"/>
      <c r="I7" s="15"/>
    </row>
    <row r="8" spans="1:23" ht="30" x14ac:dyDescent="0.25">
      <c r="A8" s="5" t="s">
        <v>563</v>
      </c>
      <c r="B8" s="43" t="s">
        <v>22</v>
      </c>
      <c r="C8" s="46" t="s">
        <v>507</v>
      </c>
      <c r="D8" s="44" t="s">
        <v>576</v>
      </c>
      <c r="E8" s="46" t="s">
        <v>515</v>
      </c>
      <c r="F8" s="6"/>
      <c r="G8" s="20"/>
      <c r="H8" s="25"/>
      <c r="I8" s="15"/>
    </row>
    <row r="9" spans="1:23" ht="30" x14ac:dyDescent="0.25">
      <c r="A9" s="5" t="s">
        <v>563</v>
      </c>
      <c r="B9" s="43" t="s">
        <v>22</v>
      </c>
      <c r="C9" s="46" t="s">
        <v>507</v>
      </c>
      <c r="D9" s="44" t="s">
        <v>576</v>
      </c>
      <c r="E9" s="45" t="s">
        <v>462</v>
      </c>
      <c r="F9" s="6"/>
      <c r="G9" s="20"/>
      <c r="H9" s="25"/>
      <c r="I9" s="15"/>
    </row>
    <row r="10" spans="1:23" ht="60" x14ac:dyDescent="0.25">
      <c r="A10" s="5" t="s">
        <v>563</v>
      </c>
      <c r="B10" s="43" t="s">
        <v>22</v>
      </c>
      <c r="C10" s="46" t="s">
        <v>507</v>
      </c>
      <c r="D10" s="44" t="s">
        <v>576</v>
      </c>
      <c r="E10" s="46" t="s">
        <v>516</v>
      </c>
      <c r="F10" s="6"/>
      <c r="G10" s="20"/>
      <c r="H10" s="25"/>
      <c r="I10" s="15"/>
    </row>
    <row r="11" spans="1:23" ht="45" x14ac:dyDescent="0.25">
      <c r="A11" s="5" t="s">
        <v>563</v>
      </c>
      <c r="B11" s="43" t="s">
        <v>22</v>
      </c>
      <c r="C11" s="46" t="s">
        <v>507</v>
      </c>
      <c r="D11" s="44" t="s">
        <v>576</v>
      </c>
      <c r="E11" s="46" t="s">
        <v>519</v>
      </c>
      <c r="F11" s="6"/>
      <c r="G11" s="20"/>
      <c r="H11" s="25"/>
      <c r="I11" s="15"/>
    </row>
    <row r="12" spans="1:23" ht="75" x14ac:dyDescent="0.25">
      <c r="A12" s="5" t="s">
        <v>563</v>
      </c>
      <c r="B12" s="43" t="s">
        <v>22</v>
      </c>
      <c r="C12" s="46" t="s">
        <v>507</v>
      </c>
      <c r="D12" s="44" t="s">
        <v>576</v>
      </c>
      <c r="E12" s="46" t="s">
        <v>520</v>
      </c>
      <c r="F12" s="6"/>
      <c r="G12" s="20"/>
      <c r="H12" s="25"/>
      <c r="I12" s="15"/>
    </row>
    <row r="13" spans="1:23" ht="45" x14ac:dyDescent="0.25">
      <c r="A13" s="5" t="s">
        <v>563</v>
      </c>
      <c r="B13" s="43" t="s">
        <v>22</v>
      </c>
      <c r="C13" s="46" t="s">
        <v>507</v>
      </c>
      <c r="D13" s="44" t="s">
        <v>576</v>
      </c>
      <c r="E13" s="46" t="s">
        <v>517</v>
      </c>
      <c r="F13" s="8"/>
      <c r="G13" s="20"/>
      <c r="H13" s="25"/>
      <c r="I13" s="15"/>
    </row>
    <row r="14" spans="1:23" ht="30" x14ac:dyDescent="0.25">
      <c r="A14" s="5" t="s">
        <v>563</v>
      </c>
      <c r="B14" s="43" t="s">
        <v>22</v>
      </c>
      <c r="C14" s="46" t="s">
        <v>507</v>
      </c>
      <c r="D14" s="44" t="s">
        <v>576</v>
      </c>
      <c r="E14" s="46" t="s">
        <v>521</v>
      </c>
      <c r="F14" s="8"/>
      <c r="G14" s="20"/>
      <c r="H14" s="25"/>
      <c r="I14" s="15"/>
    </row>
    <row r="15" spans="1:23" ht="60" x14ac:dyDescent="0.25">
      <c r="A15" s="5" t="s">
        <v>563</v>
      </c>
      <c r="B15" s="43" t="s">
        <v>22</v>
      </c>
      <c r="C15" s="46" t="s">
        <v>507</v>
      </c>
      <c r="D15" s="44" t="s">
        <v>576</v>
      </c>
      <c r="E15" s="46" t="s">
        <v>524</v>
      </c>
      <c r="F15" s="8"/>
      <c r="G15" s="20"/>
      <c r="H15" s="25"/>
      <c r="I15" s="15"/>
    </row>
    <row r="16" spans="1:23" ht="80.25" customHeight="1" x14ac:dyDescent="0.25">
      <c r="A16" s="5" t="s">
        <v>563</v>
      </c>
      <c r="B16" s="43" t="s">
        <v>22</v>
      </c>
      <c r="C16" s="46" t="s">
        <v>507</v>
      </c>
      <c r="D16" s="44" t="s">
        <v>576</v>
      </c>
      <c r="E16" s="46" t="s">
        <v>511</v>
      </c>
      <c r="F16" s="8"/>
      <c r="G16" s="22"/>
      <c r="H16" s="25"/>
      <c r="I16" s="15"/>
    </row>
    <row r="17" spans="1:9" ht="107.25" customHeight="1" x14ac:dyDescent="0.25">
      <c r="A17" s="5" t="s">
        <v>563</v>
      </c>
      <c r="B17" s="43" t="s">
        <v>22</v>
      </c>
      <c r="C17" s="46" t="s">
        <v>507</v>
      </c>
      <c r="D17" s="44" t="s">
        <v>576</v>
      </c>
      <c r="E17" s="46" t="s">
        <v>512</v>
      </c>
      <c r="F17" s="8"/>
      <c r="G17" s="22"/>
      <c r="H17" s="25"/>
      <c r="I17" s="15"/>
    </row>
    <row r="18" spans="1:9" ht="64.5" customHeight="1" x14ac:dyDescent="0.25">
      <c r="A18" s="5" t="s">
        <v>563</v>
      </c>
      <c r="B18" s="43" t="s">
        <v>22</v>
      </c>
      <c r="C18" s="46" t="s">
        <v>507</v>
      </c>
      <c r="D18" s="44" t="s">
        <v>576</v>
      </c>
      <c r="E18" s="45" t="s">
        <v>513</v>
      </c>
      <c r="F18" s="8"/>
      <c r="G18" s="20"/>
      <c r="H18" s="25"/>
      <c r="I18" s="15"/>
    </row>
    <row r="19" spans="1:9" ht="55.5" customHeight="1" x14ac:dyDescent="0.25">
      <c r="A19" s="5" t="s">
        <v>563</v>
      </c>
      <c r="B19" s="43" t="s">
        <v>22</v>
      </c>
      <c r="C19" s="46" t="s">
        <v>507</v>
      </c>
      <c r="D19" s="44" t="s">
        <v>576</v>
      </c>
      <c r="E19" s="46" t="s">
        <v>518</v>
      </c>
      <c r="F19" s="8"/>
      <c r="G19" s="20"/>
      <c r="H19" s="25"/>
      <c r="I19" s="15"/>
    </row>
    <row r="20" spans="1:9" ht="30" x14ac:dyDescent="0.25">
      <c r="A20" s="5" t="s">
        <v>563</v>
      </c>
      <c r="B20" s="43" t="s">
        <v>22</v>
      </c>
      <c r="C20" s="46" t="s">
        <v>507</v>
      </c>
      <c r="D20" s="44" t="s">
        <v>576</v>
      </c>
      <c r="E20" s="46" t="s">
        <v>525</v>
      </c>
      <c r="F20" s="6"/>
      <c r="G20" s="20"/>
      <c r="H20" s="24"/>
      <c r="I20" s="15"/>
    </row>
    <row r="21" spans="1:9" ht="45" x14ac:dyDescent="0.25">
      <c r="A21" s="5" t="s">
        <v>563</v>
      </c>
      <c r="B21" s="43" t="s">
        <v>22</v>
      </c>
      <c r="C21" s="46" t="s">
        <v>507</v>
      </c>
      <c r="D21" s="44" t="s">
        <v>576</v>
      </c>
      <c r="E21" s="46" t="s">
        <v>523</v>
      </c>
      <c r="F21" s="6"/>
      <c r="G21" s="20"/>
      <c r="H21" s="25"/>
      <c r="I21" s="15"/>
    </row>
    <row r="22" spans="1:9" ht="45" x14ac:dyDescent="0.25">
      <c r="A22" s="5" t="s">
        <v>563</v>
      </c>
      <c r="B22" s="43" t="s">
        <v>22</v>
      </c>
      <c r="C22" s="46" t="s">
        <v>507</v>
      </c>
      <c r="D22" s="44" t="s">
        <v>576</v>
      </c>
      <c r="E22" s="46" t="s">
        <v>528</v>
      </c>
      <c r="F22" s="6"/>
      <c r="G22" s="20"/>
      <c r="H22" s="24"/>
      <c r="I22" s="15"/>
    </row>
    <row r="23" spans="1:9" ht="30" x14ac:dyDescent="0.25">
      <c r="A23" s="5" t="s">
        <v>563</v>
      </c>
      <c r="B23" s="43" t="s">
        <v>22</v>
      </c>
      <c r="C23" s="46" t="s">
        <v>507</v>
      </c>
      <c r="D23" s="44" t="s">
        <v>576</v>
      </c>
      <c r="E23" s="46" t="s">
        <v>522</v>
      </c>
      <c r="F23" s="6"/>
      <c r="G23" s="20"/>
      <c r="H23" s="25"/>
      <c r="I23" s="15"/>
    </row>
    <row r="24" spans="1:9" ht="30" x14ac:dyDescent="0.25">
      <c r="A24" s="5" t="s">
        <v>563</v>
      </c>
      <c r="B24" s="43" t="s">
        <v>22</v>
      </c>
      <c r="C24" s="46" t="s">
        <v>507</v>
      </c>
      <c r="D24" s="44" t="s">
        <v>576</v>
      </c>
      <c r="E24" s="46" t="s">
        <v>527</v>
      </c>
      <c r="F24" s="6"/>
      <c r="G24" s="20"/>
      <c r="H24" s="24"/>
      <c r="I24" s="15"/>
    </row>
    <row r="25" spans="1:9" ht="45" x14ac:dyDescent="0.25">
      <c r="A25" s="5" t="s">
        <v>563</v>
      </c>
      <c r="B25" s="43" t="s">
        <v>22</v>
      </c>
      <c r="C25" s="46" t="s">
        <v>507</v>
      </c>
      <c r="D25" s="44" t="s">
        <v>576</v>
      </c>
      <c r="E25" s="46" t="s">
        <v>529</v>
      </c>
      <c r="F25" s="6"/>
      <c r="G25" s="20"/>
      <c r="H25" s="25"/>
      <c r="I25" s="15"/>
    </row>
    <row r="26" spans="1:9" ht="30" x14ac:dyDescent="0.25">
      <c r="A26" s="5" t="s">
        <v>563</v>
      </c>
      <c r="B26" s="43" t="s">
        <v>22</v>
      </c>
      <c r="C26" s="46" t="s">
        <v>507</v>
      </c>
      <c r="D26" s="44" t="s">
        <v>576</v>
      </c>
      <c r="E26" s="46" t="s">
        <v>526</v>
      </c>
      <c r="F26" s="6"/>
      <c r="G26" s="20"/>
      <c r="H26" s="25"/>
      <c r="I26" s="15"/>
    </row>
    <row r="27" spans="1:9" ht="30" x14ac:dyDescent="0.25">
      <c r="A27" s="7" t="s">
        <v>564</v>
      </c>
      <c r="B27" s="43" t="s">
        <v>51</v>
      </c>
      <c r="C27" s="46" t="s">
        <v>507</v>
      </c>
      <c r="D27" s="44" t="s">
        <v>576</v>
      </c>
      <c r="E27" s="46" t="s">
        <v>531</v>
      </c>
      <c r="F27" s="6"/>
      <c r="G27" s="20"/>
      <c r="H27" s="25"/>
      <c r="I27" s="15"/>
    </row>
    <row r="28" spans="1:9" ht="15.75" x14ac:dyDescent="0.25">
      <c r="A28" s="7" t="s">
        <v>564</v>
      </c>
      <c r="B28" s="43" t="s">
        <v>51</v>
      </c>
      <c r="C28" s="46" t="s">
        <v>507</v>
      </c>
      <c r="D28" s="44" t="s">
        <v>576</v>
      </c>
      <c r="E28" s="46" t="s">
        <v>533</v>
      </c>
      <c r="F28" s="6"/>
      <c r="G28" s="20"/>
      <c r="H28" s="25"/>
      <c r="I28" s="15"/>
    </row>
    <row r="29" spans="1:9" ht="48.75" customHeight="1" x14ac:dyDescent="0.25">
      <c r="A29" s="7" t="s">
        <v>564</v>
      </c>
      <c r="B29" s="43" t="s">
        <v>51</v>
      </c>
      <c r="C29" s="46" t="s">
        <v>507</v>
      </c>
      <c r="D29" s="44" t="s">
        <v>576</v>
      </c>
      <c r="E29" s="46" t="s">
        <v>575</v>
      </c>
      <c r="F29" s="6"/>
      <c r="G29" s="20"/>
      <c r="H29" s="25"/>
      <c r="I29" s="15"/>
    </row>
    <row r="30" spans="1:9" ht="94.5" customHeight="1" x14ac:dyDescent="0.25">
      <c r="A30" s="7" t="s">
        <v>564</v>
      </c>
      <c r="B30" s="43" t="s">
        <v>51</v>
      </c>
      <c r="C30" s="46" t="s">
        <v>507</v>
      </c>
      <c r="D30" s="44" t="s">
        <v>576</v>
      </c>
      <c r="E30" s="46" t="s">
        <v>534</v>
      </c>
      <c r="F30" s="6"/>
      <c r="G30" s="20"/>
      <c r="H30" s="25"/>
      <c r="I30" s="24"/>
    </row>
    <row r="31" spans="1:9" ht="51" customHeight="1" x14ac:dyDescent="0.25">
      <c r="A31" s="7" t="s">
        <v>564</v>
      </c>
      <c r="B31" s="43" t="s">
        <v>51</v>
      </c>
      <c r="C31" s="46" t="s">
        <v>507</v>
      </c>
      <c r="D31" s="44" t="s">
        <v>576</v>
      </c>
      <c r="E31" s="46" t="s">
        <v>535</v>
      </c>
      <c r="F31" s="6"/>
      <c r="G31" s="20"/>
      <c r="H31" s="25"/>
      <c r="I31" s="24"/>
    </row>
    <row r="32" spans="1:9" ht="90.75" customHeight="1" x14ac:dyDescent="0.25">
      <c r="A32" s="7" t="s">
        <v>564</v>
      </c>
      <c r="B32" s="43" t="s">
        <v>51</v>
      </c>
      <c r="C32" s="46" t="s">
        <v>507</v>
      </c>
      <c r="D32" s="44" t="s">
        <v>576</v>
      </c>
      <c r="E32" s="46" t="s">
        <v>536</v>
      </c>
      <c r="F32" s="6"/>
      <c r="G32" s="20"/>
      <c r="H32" s="25"/>
      <c r="I32" s="15"/>
    </row>
    <row r="33" spans="1:9" ht="50.25" customHeight="1" x14ac:dyDescent="0.25">
      <c r="A33" s="7" t="s">
        <v>564</v>
      </c>
      <c r="B33" s="43" t="s">
        <v>51</v>
      </c>
      <c r="C33" s="46" t="s">
        <v>507</v>
      </c>
      <c r="D33" s="44" t="s">
        <v>576</v>
      </c>
      <c r="E33" s="46" t="s">
        <v>538</v>
      </c>
      <c r="F33" s="6"/>
      <c r="G33" s="20"/>
      <c r="H33" s="25"/>
      <c r="I33" s="15"/>
    </row>
    <row r="34" spans="1:9" ht="52.5" customHeight="1" x14ac:dyDescent="0.25">
      <c r="A34" s="7" t="s">
        <v>564</v>
      </c>
      <c r="B34" s="43" t="s">
        <v>51</v>
      </c>
      <c r="C34" s="46" t="s">
        <v>507</v>
      </c>
      <c r="D34" s="44" t="s">
        <v>576</v>
      </c>
      <c r="E34" s="46" t="s">
        <v>540</v>
      </c>
      <c r="F34" s="6"/>
      <c r="G34" s="20"/>
      <c r="H34" s="25"/>
      <c r="I34" s="24"/>
    </row>
    <row r="35" spans="1:9" ht="15.75" x14ac:dyDescent="0.25">
      <c r="A35" s="7" t="s">
        <v>564</v>
      </c>
      <c r="B35" s="43" t="s">
        <v>51</v>
      </c>
      <c r="C35" s="46" t="s">
        <v>507</v>
      </c>
      <c r="D35" s="44" t="s">
        <v>576</v>
      </c>
      <c r="E35" s="46" t="s">
        <v>539</v>
      </c>
      <c r="F35" s="6"/>
      <c r="G35" s="20"/>
      <c r="H35" s="25"/>
      <c r="I35" s="24"/>
    </row>
    <row r="36" spans="1:9" ht="30" x14ac:dyDescent="0.25">
      <c r="A36" s="7" t="s">
        <v>564</v>
      </c>
      <c r="B36" s="43" t="s">
        <v>51</v>
      </c>
      <c r="C36" s="46" t="s">
        <v>507</v>
      </c>
      <c r="D36" s="44" t="s">
        <v>576</v>
      </c>
      <c r="E36" s="46" t="s">
        <v>537</v>
      </c>
    </row>
    <row r="37" spans="1:9" ht="15.75" x14ac:dyDescent="0.25">
      <c r="A37" s="7" t="s">
        <v>564</v>
      </c>
      <c r="B37" s="43" t="s">
        <v>51</v>
      </c>
      <c r="C37" s="46" t="s">
        <v>507</v>
      </c>
      <c r="D37" s="44" t="s">
        <v>576</v>
      </c>
      <c r="E37" s="46" t="s">
        <v>532</v>
      </c>
    </row>
    <row r="38" spans="1:9" ht="30" x14ac:dyDescent="0.25">
      <c r="A38" s="54" t="s">
        <v>565</v>
      </c>
      <c r="B38" s="43" t="s">
        <v>61</v>
      </c>
      <c r="C38" s="46" t="s">
        <v>507</v>
      </c>
      <c r="D38" s="44" t="s">
        <v>576</v>
      </c>
      <c r="E38" s="46" t="s">
        <v>541</v>
      </c>
    </row>
    <row r="39" spans="1:9" ht="30" x14ac:dyDescent="0.25">
      <c r="A39" s="54" t="s">
        <v>566</v>
      </c>
      <c r="B39" s="43" t="s">
        <v>64</v>
      </c>
      <c r="C39" s="46" t="s">
        <v>507</v>
      </c>
      <c r="D39" s="44" t="s">
        <v>576</v>
      </c>
      <c r="E39" s="46" t="s">
        <v>542</v>
      </c>
    </row>
    <row r="40" spans="1:9" ht="60" x14ac:dyDescent="0.25">
      <c r="A40" s="55" t="s">
        <v>566</v>
      </c>
      <c r="B40" s="43" t="s">
        <v>64</v>
      </c>
      <c r="C40" s="46" t="s">
        <v>507</v>
      </c>
      <c r="D40" s="44" t="s">
        <v>576</v>
      </c>
      <c r="E40" s="46" t="s">
        <v>543</v>
      </c>
    </row>
    <row r="41" spans="1:9" ht="30" x14ac:dyDescent="0.25">
      <c r="A41" s="55" t="s">
        <v>566</v>
      </c>
      <c r="B41" s="43" t="s">
        <v>64</v>
      </c>
      <c r="C41" s="46" t="s">
        <v>507</v>
      </c>
      <c r="D41" s="44" t="s">
        <v>576</v>
      </c>
      <c r="E41" s="46" t="s">
        <v>544</v>
      </c>
    </row>
    <row r="42" spans="1:9" ht="60" x14ac:dyDescent="0.25">
      <c r="A42" s="55" t="s">
        <v>567</v>
      </c>
      <c r="B42" s="43" t="s">
        <v>101</v>
      </c>
      <c r="C42" s="46" t="s">
        <v>507</v>
      </c>
      <c r="D42" s="44" t="s">
        <v>576</v>
      </c>
      <c r="E42" s="46" t="s">
        <v>545</v>
      </c>
    </row>
    <row r="43" spans="1:9" ht="30" x14ac:dyDescent="0.25">
      <c r="A43" s="55" t="s">
        <v>568</v>
      </c>
      <c r="B43" s="43" t="s">
        <v>103</v>
      </c>
      <c r="C43" s="46" t="s">
        <v>507</v>
      </c>
      <c r="D43" s="44" t="s">
        <v>576</v>
      </c>
      <c r="E43" s="46" t="s">
        <v>547</v>
      </c>
    </row>
    <row r="44" spans="1:9" ht="15.75" x14ac:dyDescent="0.25">
      <c r="A44" s="55" t="s">
        <v>568</v>
      </c>
      <c r="B44" s="43" t="s">
        <v>103</v>
      </c>
      <c r="C44" s="46" t="s">
        <v>507</v>
      </c>
      <c r="D44" s="44" t="s">
        <v>576</v>
      </c>
      <c r="E44" s="46" t="s">
        <v>548</v>
      </c>
    </row>
    <row r="45" spans="1:9" ht="60" x14ac:dyDescent="0.25">
      <c r="A45" s="55" t="s">
        <v>568</v>
      </c>
      <c r="B45" s="43" t="s">
        <v>103</v>
      </c>
      <c r="C45" s="46" t="s">
        <v>507</v>
      </c>
      <c r="D45" s="44" t="s">
        <v>576</v>
      </c>
      <c r="E45" s="46" t="s">
        <v>549</v>
      </c>
    </row>
    <row r="46" spans="1:9" ht="30" x14ac:dyDescent="0.25">
      <c r="A46" s="55" t="s">
        <v>568</v>
      </c>
      <c r="B46" s="43" t="s">
        <v>103</v>
      </c>
      <c r="C46" s="46" t="s">
        <v>507</v>
      </c>
      <c r="D46" s="44" t="s">
        <v>576</v>
      </c>
      <c r="E46" s="46" t="s">
        <v>552</v>
      </c>
    </row>
    <row r="47" spans="1:9" ht="45" x14ac:dyDescent="0.25">
      <c r="A47" s="55" t="s">
        <v>568</v>
      </c>
      <c r="B47" s="43" t="s">
        <v>103</v>
      </c>
      <c r="C47" s="46" t="s">
        <v>507</v>
      </c>
      <c r="D47" s="44" t="s">
        <v>576</v>
      </c>
      <c r="E47" s="46" t="s">
        <v>546</v>
      </c>
    </row>
    <row r="48" spans="1:9" ht="30" x14ac:dyDescent="0.25">
      <c r="A48" s="55" t="s">
        <v>568</v>
      </c>
      <c r="B48" s="43" t="s">
        <v>103</v>
      </c>
      <c r="C48" s="46" t="s">
        <v>507</v>
      </c>
      <c r="D48" s="44" t="s">
        <v>576</v>
      </c>
      <c r="E48" s="46" t="s">
        <v>550</v>
      </c>
    </row>
    <row r="49" spans="1:5" ht="30" x14ac:dyDescent="0.25">
      <c r="A49" s="55" t="s">
        <v>568</v>
      </c>
      <c r="B49" s="43" t="s">
        <v>103</v>
      </c>
      <c r="C49" s="46" t="s">
        <v>507</v>
      </c>
      <c r="D49" s="44" t="s">
        <v>576</v>
      </c>
      <c r="E49" s="46" t="s">
        <v>551</v>
      </c>
    </row>
    <row r="50" spans="1:5" ht="30" x14ac:dyDescent="0.25">
      <c r="A50" s="55" t="s">
        <v>577</v>
      </c>
      <c r="B50" s="43" t="s">
        <v>105</v>
      </c>
      <c r="C50" s="46" t="s">
        <v>507</v>
      </c>
      <c r="D50" s="44" t="s">
        <v>576</v>
      </c>
      <c r="E50" s="46" t="s">
        <v>553</v>
      </c>
    </row>
    <row r="51" spans="1:5" ht="30" x14ac:dyDescent="0.25">
      <c r="A51" s="55" t="s">
        <v>578</v>
      </c>
      <c r="B51" s="43" t="s">
        <v>70</v>
      </c>
      <c r="C51" s="46" t="s">
        <v>507</v>
      </c>
      <c r="D51" s="44" t="s">
        <v>576</v>
      </c>
      <c r="E51" s="46" t="s">
        <v>554</v>
      </c>
    </row>
    <row r="52" spans="1:5" ht="30" x14ac:dyDescent="0.25">
      <c r="A52" s="55" t="s">
        <v>579</v>
      </c>
      <c r="B52" s="43" t="s">
        <v>73</v>
      </c>
      <c r="C52" s="46" t="s">
        <v>507</v>
      </c>
      <c r="D52" s="44" t="s">
        <v>576</v>
      </c>
      <c r="E52" s="45" t="s">
        <v>558</v>
      </c>
    </row>
    <row r="53" spans="1:5" ht="45" x14ac:dyDescent="0.25">
      <c r="A53" s="55" t="s">
        <v>579</v>
      </c>
      <c r="B53" s="43" t="s">
        <v>73</v>
      </c>
      <c r="C53" s="46" t="s">
        <v>507</v>
      </c>
      <c r="D53" s="44" t="s">
        <v>576</v>
      </c>
      <c r="E53" s="46" t="s">
        <v>555</v>
      </c>
    </row>
    <row r="54" spans="1:5" ht="75" x14ac:dyDescent="0.25">
      <c r="A54" s="55" t="s">
        <v>579</v>
      </c>
      <c r="B54" s="43" t="s">
        <v>73</v>
      </c>
      <c r="C54" s="46" t="s">
        <v>507</v>
      </c>
      <c r="D54" s="44" t="s">
        <v>576</v>
      </c>
      <c r="E54" s="46" t="s">
        <v>556</v>
      </c>
    </row>
    <row r="55" spans="1:5" ht="15.75" x14ac:dyDescent="0.25">
      <c r="A55" s="55" t="s">
        <v>579</v>
      </c>
      <c r="B55" s="43" t="s">
        <v>73</v>
      </c>
      <c r="C55" s="46" t="s">
        <v>507</v>
      </c>
      <c r="D55" s="44" t="s">
        <v>576</v>
      </c>
      <c r="E55" s="46" t="s">
        <v>557</v>
      </c>
    </row>
    <row r="56" spans="1:5" ht="30" x14ac:dyDescent="0.25">
      <c r="A56" s="55" t="s">
        <v>579</v>
      </c>
      <c r="B56" s="43" t="s">
        <v>73</v>
      </c>
      <c r="C56" s="46" t="s">
        <v>507</v>
      </c>
      <c r="D56" s="44" t="s">
        <v>576</v>
      </c>
      <c r="E56" s="46" t="s">
        <v>559</v>
      </c>
    </row>
    <row r="57" spans="1:5" ht="45" x14ac:dyDescent="0.25">
      <c r="A57" s="55" t="s">
        <v>580</v>
      </c>
      <c r="B57" s="43" t="s">
        <v>78</v>
      </c>
      <c r="C57" s="46" t="s">
        <v>507</v>
      </c>
      <c r="D57" s="44" t="s">
        <v>576</v>
      </c>
      <c r="E57" s="46" t="s">
        <v>560</v>
      </c>
    </row>
    <row r="58" spans="1:5" ht="45" x14ac:dyDescent="0.25">
      <c r="A58" s="55" t="s">
        <v>581</v>
      </c>
      <c r="B58" s="43" t="s">
        <v>86</v>
      </c>
      <c r="C58" s="46" t="s">
        <v>507</v>
      </c>
      <c r="D58" s="44" t="s">
        <v>576</v>
      </c>
      <c r="E58" s="46" t="s">
        <v>562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workbookViewId="0">
      <selection activeCell="D6" sqref="D6"/>
    </sheetView>
  </sheetViews>
  <sheetFormatPr defaultRowHeight="15" x14ac:dyDescent="0.25"/>
  <cols>
    <col min="2" max="2" width="19.85546875" customWidth="1"/>
    <col min="3" max="3" width="17.140625" customWidth="1"/>
    <col min="4" max="4" width="18.28515625" customWidth="1"/>
    <col min="5" max="5" width="17.85546875" customWidth="1"/>
    <col min="6" max="6" width="18.42578125" customWidth="1"/>
    <col min="7" max="7" width="19.28515625" customWidth="1"/>
    <col min="8" max="8" width="18.5703125" customWidth="1"/>
    <col min="9" max="9" width="18.7109375" customWidth="1"/>
    <col min="10" max="10" width="18" customWidth="1"/>
  </cols>
  <sheetData>
    <row r="1" spans="1:10" ht="47.25" x14ac:dyDescent="0.25">
      <c r="A1" s="1" t="s">
        <v>2</v>
      </c>
      <c r="B1" s="2" t="s">
        <v>1</v>
      </c>
      <c r="C1" s="1" t="s">
        <v>3</v>
      </c>
      <c r="D1" s="1" t="s">
        <v>182</v>
      </c>
      <c r="E1" s="2" t="s">
        <v>4</v>
      </c>
      <c r="F1" s="1" t="s">
        <v>5</v>
      </c>
      <c r="G1" s="1" t="s">
        <v>0</v>
      </c>
      <c r="H1" s="17" t="s">
        <v>311</v>
      </c>
      <c r="I1" s="18" t="s">
        <v>179</v>
      </c>
      <c r="J1" s="18" t="s">
        <v>180</v>
      </c>
    </row>
    <row r="2" spans="1:10" ht="110.25" x14ac:dyDescent="0.25">
      <c r="A2" s="7" t="s">
        <v>129</v>
      </c>
      <c r="B2" s="6" t="s">
        <v>130</v>
      </c>
      <c r="C2" s="6" t="s">
        <v>131</v>
      </c>
      <c r="D2" s="21" t="s">
        <v>183</v>
      </c>
      <c r="E2" s="9" t="s">
        <v>146</v>
      </c>
      <c r="F2" s="10" t="s">
        <v>114</v>
      </c>
      <c r="G2" s="9" t="s">
        <v>147</v>
      </c>
      <c r="H2" s="21" t="s">
        <v>194</v>
      </c>
      <c r="I2" s="21"/>
      <c r="J2" s="19"/>
    </row>
    <row r="3" spans="1:10" ht="94.5" x14ac:dyDescent="0.25">
      <c r="A3" s="7" t="s">
        <v>132</v>
      </c>
      <c r="B3" s="6" t="s">
        <v>133</v>
      </c>
      <c r="C3" s="6" t="s">
        <v>131</v>
      </c>
      <c r="D3" s="21" t="s">
        <v>183</v>
      </c>
      <c r="E3" s="11" t="s">
        <v>136</v>
      </c>
      <c r="F3" s="9" t="s">
        <v>144</v>
      </c>
      <c r="G3" s="9" t="s">
        <v>147</v>
      </c>
      <c r="H3" s="21" t="s">
        <v>197</v>
      </c>
      <c r="I3" s="21"/>
      <c r="J3" s="19"/>
    </row>
    <row r="4" spans="1:10" ht="110.25" x14ac:dyDescent="0.25">
      <c r="A4" s="7" t="s">
        <v>135</v>
      </c>
      <c r="B4" s="7" t="s">
        <v>134</v>
      </c>
      <c r="C4" s="6" t="s">
        <v>131</v>
      </c>
      <c r="D4" s="21" t="s">
        <v>304</v>
      </c>
      <c r="E4" s="9" t="s">
        <v>148</v>
      </c>
      <c r="F4" s="10" t="s">
        <v>115</v>
      </c>
      <c r="G4" s="9" t="s">
        <v>149</v>
      </c>
      <c r="H4" s="21" t="s">
        <v>303</v>
      </c>
      <c r="I4" s="21" t="s">
        <v>193</v>
      </c>
      <c r="J4" s="19"/>
    </row>
    <row r="5" spans="1:10" ht="110.25" x14ac:dyDescent="0.25">
      <c r="A5" s="7" t="s">
        <v>135</v>
      </c>
      <c r="B5" s="7" t="s">
        <v>134</v>
      </c>
      <c r="C5" s="6" t="s">
        <v>131</v>
      </c>
      <c r="D5" s="21" t="s">
        <v>304</v>
      </c>
      <c r="E5" s="9" t="s">
        <v>150</v>
      </c>
      <c r="F5" s="9" t="s">
        <v>145</v>
      </c>
      <c r="G5" s="9" t="s">
        <v>151</v>
      </c>
      <c r="H5" s="21" t="s">
        <v>305</v>
      </c>
      <c r="I5" s="21"/>
      <c r="J5" s="19"/>
    </row>
    <row r="6" spans="1:10" ht="126" x14ac:dyDescent="0.25">
      <c r="A6" s="7" t="s">
        <v>135</v>
      </c>
      <c r="B6" s="7" t="s">
        <v>134</v>
      </c>
      <c r="C6" s="6" t="s">
        <v>131</v>
      </c>
      <c r="D6" s="21" t="s">
        <v>304</v>
      </c>
      <c r="E6" s="9" t="s">
        <v>152</v>
      </c>
      <c r="F6" s="10" t="s">
        <v>116</v>
      </c>
      <c r="G6" s="9" t="s">
        <v>47</v>
      </c>
      <c r="H6" s="21" t="s">
        <v>306</v>
      </c>
      <c r="I6" s="21"/>
      <c r="J6" s="19"/>
    </row>
    <row r="7" spans="1:10" ht="78.75" x14ac:dyDescent="0.25">
      <c r="A7" s="7" t="s">
        <v>135</v>
      </c>
      <c r="B7" s="7" t="s">
        <v>134</v>
      </c>
      <c r="C7" s="6" t="s">
        <v>131</v>
      </c>
      <c r="D7" s="21" t="s">
        <v>304</v>
      </c>
      <c r="E7" s="10" t="s">
        <v>117</v>
      </c>
      <c r="F7" s="10" t="s">
        <v>118</v>
      </c>
      <c r="G7" s="9" t="s">
        <v>153</v>
      </c>
      <c r="H7" s="21" t="s">
        <v>218</v>
      </c>
      <c r="I7" s="21"/>
      <c r="J7" s="19"/>
    </row>
    <row r="8" spans="1:10" ht="78.75" x14ac:dyDescent="0.25">
      <c r="A8" s="7" t="s">
        <v>135</v>
      </c>
      <c r="B8" s="7" t="s">
        <v>134</v>
      </c>
      <c r="C8" s="6" t="s">
        <v>131</v>
      </c>
      <c r="D8" s="21" t="s">
        <v>304</v>
      </c>
      <c r="E8" s="9" t="s">
        <v>154</v>
      </c>
      <c r="F8" s="10" t="s">
        <v>118</v>
      </c>
      <c r="G8" s="9" t="s">
        <v>155</v>
      </c>
      <c r="H8" s="21" t="s">
        <v>201</v>
      </c>
      <c r="I8" s="21"/>
      <c r="J8" s="19"/>
    </row>
    <row r="9" spans="1:10" ht="78.75" x14ac:dyDescent="0.25">
      <c r="A9" s="7" t="s">
        <v>135</v>
      </c>
      <c r="B9" s="7" t="s">
        <v>134</v>
      </c>
      <c r="C9" s="6" t="s">
        <v>131</v>
      </c>
      <c r="D9" s="21" t="s">
        <v>304</v>
      </c>
      <c r="E9" s="9" t="s">
        <v>154</v>
      </c>
      <c r="F9" s="10" t="s">
        <v>118</v>
      </c>
      <c r="G9" s="9" t="s">
        <v>158</v>
      </c>
      <c r="H9" s="21" t="s">
        <v>235</v>
      </c>
      <c r="I9" s="21"/>
      <c r="J9" s="19"/>
    </row>
    <row r="10" spans="1:10" ht="267.75" x14ac:dyDescent="0.25">
      <c r="A10" s="7" t="s">
        <v>135</v>
      </c>
      <c r="B10" s="7" t="s">
        <v>134</v>
      </c>
      <c r="C10" s="6" t="s">
        <v>131</v>
      </c>
      <c r="D10" s="21" t="s">
        <v>304</v>
      </c>
      <c r="E10" s="9" t="s">
        <v>154</v>
      </c>
      <c r="F10" s="10" t="s">
        <v>119</v>
      </c>
      <c r="G10" s="9" t="s">
        <v>31</v>
      </c>
      <c r="H10" s="21" t="s">
        <v>307</v>
      </c>
      <c r="I10" s="21"/>
      <c r="J10" s="19"/>
    </row>
    <row r="11" spans="1:10" ht="236.25" x14ac:dyDescent="0.25">
      <c r="A11" s="7" t="s">
        <v>135</v>
      </c>
      <c r="B11" s="7" t="s">
        <v>134</v>
      </c>
      <c r="C11" s="6" t="s">
        <v>131</v>
      </c>
      <c r="D11" s="21" t="s">
        <v>304</v>
      </c>
      <c r="E11" s="9" t="s">
        <v>157</v>
      </c>
      <c r="F11" s="10" t="s">
        <v>120</v>
      </c>
      <c r="G11" s="9" t="s">
        <v>111</v>
      </c>
      <c r="H11" s="21" t="s">
        <v>308</v>
      </c>
      <c r="I11" s="21"/>
      <c r="J11" s="19"/>
    </row>
    <row r="12" spans="1:10" ht="78.75" x14ac:dyDescent="0.25">
      <c r="A12" s="7" t="s">
        <v>135</v>
      </c>
      <c r="B12" s="7" t="s">
        <v>134</v>
      </c>
      <c r="C12" s="6" t="s">
        <v>131</v>
      </c>
      <c r="D12" s="21" t="s">
        <v>304</v>
      </c>
      <c r="E12" s="9" t="s">
        <v>159</v>
      </c>
      <c r="F12" s="12" t="s">
        <v>121</v>
      </c>
      <c r="G12" s="9" t="s">
        <v>156</v>
      </c>
      <c r="H12" s="21" t="s">
        <v>241</v>
      </c>
      <c r="I12" s="21"/>
      <c r="J12" s="19"/>
    </row>
    <row r="13" spans="1:10" ht="78.75" x14ac:dyDescent="0.25">
      <c r="A13" s="7" t="s">
        <v>135</v>
      </c>
      <c r="B13" s="7" t="s">
        <v>134</v>
      </c>
      <c r="C13" s="6" t="s">
        <v>131</v>
      </c>
      <c r="D13" s="21" t="s">
        <v>304</v>
      </c>
      <c r="E13" s="9" t="s">
        <v>160</v>
      </c>
      <c r="F13" s="10" t="s">
        <v>120</v>
      </c>
      <c r="G13" s="9"/>
      <c r="H13" s="21" t="s">
        <v>309</v>
      </c>
      <c r="I13" s="21"/>
      <c r="J13" s="19"/>
    </row>
    <row r="14" spans="1:10" ht="220.5" x14ac:dyDescent="0.25">
      <c r="A14" s="7" t="s">
        <v>135</v>
      </c>
      <c r="B14" s="7" t="s">
        <v>134</v>
      </c>
      <c r="C14" s="6" t="s">
        <v>131</v>
      </c>
      <c r="D14" s="21" t="s">
        <v>304</v>
      </c>
      <c r="E14" s="9" t="s">
        <v>161</v>
      </c>
      <c r="F14" s="10" t="s">
        <v>120</v>
      </c>
      <c r="G14" s="9" t="s">
        <v>162</v>
      </c>
      <c r="H14" s="21" t="s">
        <v>310</v>
      </c>
      <c r="I14" s="21"/>
      <c r="J14" s="19"/>
    </row>
    <row r="15" spans="1:10" ht="47.25" x14ac:dyDescent="0.25">
      <c r="A15" s="7" t="s">
        <v>135</v>
      </c>
      <c r="B15" s="7" t="s">
        <v>134</v>
      </c>
      <c r="C15" s="6" t="s">
        <v>131</v>
      </c>
      <c r="D15" s="21" t="s">
        <v>304</v>
      </c>
      <c r="E15" s="9" t="s">
        <v>163</v>
      </c>
      <c r="F15" s="10" t="s">
        <v>122</v>
      </c>
      <c r="G15" s="9"/>
      <c r="H15" s="21" t="s">
        <v>164</v>
      </c>
      <c r="I15" s="21"/>
      <c r="J15" s="19"/>
    </row>
    <row r="16" spans="1:10" ht="63" x14ac:dyDescent="0.25">
      <c r="A16" s="7" t="s">
        <v>137</v>
      </c>
      <c r="B16" s="6" t="s">
        <v>138</v>
      </c>
      <c r="C16" s="6" t="s">
        <v>131</v>
      </c>
      <c r="D16" s="21" t="s">
        <v>304</v>
      </c>
      <c r="E16" s="9" t="s">
        <v>165</v>
      </c>
      <c r="F16" s="10" t="s">
        <v>123</v>
      </c>
      <c r="G16" s="9" t="s">
        <v>62</v>
      </c>
      <c r="H16" s="21" t="s">
        <v>245</v>
      </c>
      <c r="I16" s="21"/>
      <c r="J16" s="19"/>
    </row>
    <row r="17" spans="1:10" ht="63" x14ac:dyDescent="0.25">
      <c r="A17" s="7" t="s">
        <v>137</v>
      </c>
      <c r="B17" s="6" t="s">
        <v>138</v>
      </c>
      <c r="C17" s="6" t="s">
        <v>131</v>
      </c>
      <c r="D17" s="21" t="s">
        <v>304</v>
      </c>
      <c r="E17" s="9" t="s">
        <v>167</v>
      </c>
      <c r="F17" s="10" t="s">
        <v>124</v>
      </c>
      <c r="G17" s="9" t="s">
        <v>176</v>
      </c>
      <c r="H17" s="21" t="s">
        <v>245</v>
      </c>
      <c r="I17" s="21"/>
      <c r="J17" s="19"/>
    </row>
    <row r="18" spans="1:10" ht="110.25" x14ac:dyDescent="0.25">
      <c r="A18" s="13" t="s">
        <v>139</v>
      </c>
      <c r="B18" s="7" t="s">
        <v>73</v>
      </c>
      <c r="C18" s="6" t="s">
        <v>131</v>
      </c>
      <c r="D18" s="21" t="s">
        <v>304</v>
      </c>
      <c r="E18" s="9" t="s">
        <v>170</v>
      </c>
      <c r="F18" s="10" t="s">
        <v>125</v>
      </c>
      <c r="G18" s="9" t="s">
        <v>75</v>
      </c>
      <c r="H18" s="21" t="s">
        <v>294</v>
      </c>
      <c r="I18" s="21"/>
      <c r="J18" s="19"/>
    </row>
    <row r="19" spans="1:10" ht="126" x14ac:dyDescent="0.25">
      <c r="A19" s="13" t="s">
        <v>181</v>
      </c>
      <c r="B19" s="7" t="s">
        <v>73</v>
      </c>
      <c r="C19" s="6" t="s">
        <v>131</v>
      </c>
      <c r="D19" s="21" t="s">
        <v>304</v>
      </c>
      <c r="E19" s="9" t="s">
        <v>169</v>
      </c>
      <c r="F19" s="9" t="s">
        <v>171</v>
      </c>
      <c r="G19" s="9" t="s">
        <v>168</v>
      </c>
      <c r="H19" s="21" t="s">
        <v>250</v>
      </c>
      <c r="I19" s="21"/>
      <c r="J19" s="19"/>
    </row>
    <row r="20" spans="1:10" ht="110.25" x14ac:dyDescent="0.25">
      <c r="A20" s="13" t="s">
        <v>181</v>
      </c>
      <c r="B20" s="7" t="s">
        <v>73</v>
      </c>
      <c r="C20" s="6" t="s">
        <v>131</v>
      </c>
      <c r="D20" s="21" t="s">
        <v>304</v>
      </c>
      <c r="E20" s="9" t="s">
        <v>172</v>
      </c>
      <c r="F20" s="10" t="s">
        <v>126</v>
      </c>
      <c r="G20" s="9" t="s">
        <v>173</v>
      </c>
      <c r="H20" s="21" t="s">
        <v>294</v>
      </c>
      <c r="I20" s="21"/>
      <c r="J20" s="19"/>
    </row>
    <row r="21" spans="1:10" ht="126" x14ac:dyDescent="0.25">
      <c r="A21" s="9" t="s">
        <v>140</v>
      </c>
      <c r="B21" s="9" t="s">
        <v>141</v>
      </c>
      <c r="C21" s="6" t="s">
        <v>131</v>
      </c>
      <c r="D21" s="21" t="s">
        <v>304</v>
      </c>
      <c r="E21" s="9" t="s">
        <v>177</v>
      </c>
      <c r="F21" s="12" t="s">
        <v>127</v>
      </c>
      <c r="G21" s="9" t="s">
        <v>166</v>
      </c>
      <c r="H21" s="21" t="s">
        <v>251</v>
      </c>
      <c r="I21" s="21"/>
      <c r="J21" s="19"/>
    </row>
    <row r="22" spans="1:10" ht="63" x14ac:dyDescent="0.25">
      <c r="A22" s="9" t="s">
        <v>142</v>
      </c>
      <c r="B22" s="14" t="s">
        <v>143</v>
      </c>
      <c r="C22" s="6" t="s">
        <v>131</v>
      </c>
      <c r="D22" s="21" t="s">
        <v>304</v>
      </c>
      <c r="E22" s="9" t="s">
        <v>175</v>
      </c>
      <c r="F22" s="10" t="s">
        <v>128</v>
      </c>
      <c r="G22" s="9"/>
      <c r="H22" s="23" t="s">
        <v>174</v>
      </c>
      <c r="I22" s="21"/>
      <c r="J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2023 (бак.)</vt:lpstr>
      <vt:lpstr>2023 (маг.)</vt:lpstr>
      <vt:lpstr>2021 (бакалавриат)</vt:lpstr>
      <vt:lpstr>2021 (магистратура)</vt:lpstr>
      <vt:lpstr> 2019 (бакалавриат)</vt:lpstr>
      <vt:lpstr> 2019 (магистратура)</vt:lpstr>
      <vt:lpstr>2017 (бакалавриат)</vt:lpstr>
      <vt:lpstr>2020 (магистратура)</vt:lpstr>
      <vt:lpstr>Аспирантура</vt:lpstr>
      <vt:lpstr>'2021 (бакалавриат)'!_Hlk38028257</vt:lpstr>
      <vt:lpstr>'2021 (бакалавриат)'!Область_печати</vt:lpstr>
      <vt:lpstr>'2021 (магистратура)'!Область_печати</vt:lpstr>
      <vt:lpstr>'2023 (бак.)'!Область_печати</vt:lpstr>
      <vt:lpstr>'2023 (маг.)'!Область_печати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Вихрева Марина Игоревна</dc:creator>
  <cp:lastModifiedBy>Борисова Елена Николаевна</cp:lastModifiedBy>
  <cp:lastPrinted>2023-07-10T09:50:56Z</cp:lastPrinted>
  <dcterms:created xsi:type="dcterms:W3CDTF">2021-05-18T10:40:35Z</dcterms:created>
  <dcterms:modified xsi:type="dcterms:W3CDTF">2024-01-24T11:01:56Z</dcterms:modified>
</cp:coreProperties>
</file>