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kachenko\Documents\план\"/>
    </mc:Choice>
  </mc:AlternateContent>
  <xr:revisionPtr revIDLastSave="0" documentId="8_{73B2FB56-4F80-4A0A-9A1A-7D02F97D770F}" xr6:coauthVersionLast="47" xr6:coauthVersionMax="47" xr10:uidLastSave="{00000000-0000-0000-0000-000000000000}"/>
  <bookViews>
    <workbookView xWindow="-28920" yWindow="-120" windowWidth="29040" windowHeight="17640" xr2:uid="{00000000-000D-0000-FFFF-FFFF00000000}"/>
  </bookViews>
  <sheets>
    <sheet name="TDSheet" sheetId="3" r:id="rId1"/>
  </sheets>
  <definedNames>
    <definedName name="_xlnm.Print_Area" localSheetId="0">TDSheet!$A$1:$F$64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3" l="1"/>
  <c r="E20" i="3"/>
  <c r="E24" i="3" l="1"/>
  <c r="F24" i="3"/>
  <c r="E28" i="3"/>
  <c r="F28" i="3"/>
  <c r="E32" i="3"/>
  <c r="F32" i="3"/>
  <c r="E33" i="3"/>
  <c r="F33" i="3"/>
  <c r="E34" i="3"/>
  <c r="F34" i="3"/>
  <c r="E35" i="3"/>
  <c r="F35" i="3"/>
  <c r="E46" i="3"/>
  <c r="E45" i="3" s="1"/>
  <c r="F46" i="3"/>
  <c r="F45" i="3" s="1"/>
  <c r="E31" i="3" l="1"/>
  <c r="F31" i="3"/>
  <c r="F23" i="3" s="1"/>
  <c r="F55" i="3" s="1"/>
  <c r="E23" i="3" l="1"/>
  <c r="E55" i="3" s="1"/>
</calcChain>
</file>

<file path=xl/sharedStrings.xml><?xml version="1.0" encoding="utf-8"?>
<sst xmlns="http://schemas.openxmlformats.org/spreadsheetml/2006/main" count="122" uniqueCount="62">
  <si>
    <t>СОГЛАСОВАНО:</t>
  </si>
  <si>
    <t>УТВЕРЖДАЮ:</t>
  </si>
  <si>
    <t>Тема:</t>
  </si>
  <si>
    <t>Срок действия договора/соглашения:</t>
  </si>
  <si>
    <t>Срок выполнения работ (услуг):</t>
  </si>
  <si>
    <t>Направление деятельности:</t>
  </si>
  <si>
    <t>Источник финансирования:</t>
  </si>
  <si>
    <t>Центр финансовой ответственности:</t>
  </si>
  <si>
    <t>Наименование показателя</t>
  </si>
  <si>
    <t>Код вида расходов</t>
  </si>
  <si>
    <t>Код КОСГУ</t>
  </si>
  <si>
    <t>Статья оборотов</t>
  </si>
  <si>
    <t>Смета</t>
  </si>
  <si>
    <t>х</t>
  </si>
  <si>
    <t>Поступления</t>
  </si>
  <si>
    <t>Расходы - всего, в т.ч.:</t>
  </si>
  <si>
    <t>Прямые расходы - всего, в т.ч.:</t>
  </si>
  <si>
    <t>Отчисления в фонды - всего, в т.ч.:</t>
  </si>
  <si>
    <t>НДС (20%)</t>
  </si>
  <si>
    <t>ВСЕГО:</t>
  </si>
  <si>
    <t>(подпись)</t>
  </si>
  <si>
    <t>(ФИО)</t>
  </si>
  <si>
    <t>Начальник Планово-финансового управления</t>
  </si>
  <si>
    <t>Проректор/Заместитель проректора/Декан факультета</t>
  </si>
  <si>
    <t>Проректор по экономической и финансовой работе/Заместитель проректора по экономической и финансовой работе</t>
  </si>
  <si>
    <t>______________  ФИО</t>
  </si>
  <si>
    <t>"____" ________________ 20___ г.</t>
  </si>
  <si>
    <t xml:space="preserve"> Смета расходов на 20___ год</t>
  </si>
  <si>
    <t>20___ г.</t>
  </si>
  <si>
    <t>Фонд оплаты труда учреждений:</t>
  </si>
  <si>
    <t xml:space="preserve"> -Заработная плата ППС</t>
  </si>
  <si>
    <t xml:space="preserve"> -Заработная плата АУП</t>
  </si>
  <si>
    <t>………</t>
  </si>
  <si>
    <t>Иные выплаты персоналу учреждений, за исключением фонда оплаты труда:</t>
  </si>
  <si>
    <t xml:space="preserve"> -Суточные в командировках</t>
  </si>
  <si>
    <t>Взносы по обязательному социальному страхованию на выплаты по оплате труда работников и иные выплаты работникам учреждений:</t>
  </si>
  <si>
    <t xml:space="preserve"> -Начисления на выплаты по оплате труда ППС</t>
  </si>
  <si>
    <t xml:space="preserve"> -Начисления на выплаты по оплате труда АУП</t>
  </si>
  <si>
    <t>Прочая закупка товаров, работ и услуг:</t>
  </si>
  <si>
    <t xml:space="preserve"> -Проезд в командировках</t>
  </si>
  <si>
    <t xml:space="preserve"> -Услуги по участию в выстав, конферен, форумах, семинарах, тренингах, сорев,в т.ч взн. за учатие</t>
  </si>
  <si>
    <t xml:space="preserve"> -Найм жилого помещения в командировках (орг. взносы)</t>
  </si>
  <si>
    <t xml:space="preserve"> -Приобретение и обновление ПО,спр-инф. систем , подписка на электронные издания</t>
  </si>
  <si>
    <t xml:space="preserve"> -Прочие работы, услуги</t>
  </si>
  <si>
    <t xml:space="preserve"> -Договоры гражданско-правового характера</t>
  </si>
  <si>
    <t xml:space="preserve"> -Начисления на выплаты по договорам гражданско-правового характера</t>
  </si>
  <si>
    <t xml:space="preserve"> -Прочие материальные запасы</t>
  </si>
  <si>
    <t>244</t>
  </si>
  <si>
    <t>Внутренние услуги (внутреннее перемещение):</t>
  </si>
  <si>
    <t>000</t>
  </si>
  <si>
    <t>Подарочная и сувенирная продукция</t>
  </si>
  <si>
    <t>Продукты питания</t>
  </si>
  <si>
    <t xml:space="preserve"> Услуги по участию в выстав, конферен, форумах, семинарах, тренингах, сорев,в т.ч взн. за учатие</t>
  </si>
  <si>
    <t>Руководитель подразделения (ответственный за мероприятие)</t>
  </si>
  <si>
    <t xml:space="preserve">Начальник отдела </t>
  </si>
  <si>
    <t>Исполнитель:</t>
  </si>
  <si>
    <t>Дата:</t>
  </si>
  <si>
    <t>КФО:</t>
  </si>
  <si>
    <t>ОБРАЗЕЦ</t>
  </si>
  <si>
    <t>Остаток на начало</t>
  </si>
  <si>
    <t>Остаток на конец</t>
  </si>
  <si>
    <t xml:space="preserve"> -Найм жилого помещения в командировках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</si>
</sst>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8"/>
      <name val="Arial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5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name val="Arial"/>
      <family val="2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0" fillId="0" borderId="1"/>
    <xf numFmtId="0" fontId="10" fillId="0" borderId="1"/>
  </cellStyleXfs>
  <cellXfs count="62">
    <xf numFmtId="0" fontId="0" fillId="0" borderId="0" xfId="0"/>
    <xf numFmtId="0" fontId="2" fillId="0" borderId="1" xfId="1" applyFont="1" applyAlignment="1">
      <alignment vertical="center" wrapText="1"/>
    </xf>
    <xf numFmtId="0" fontId="2" fillId="0" borderId="1" xfId="1" applyFont="1" applyAlignment="1">
      <alignment horizontal="left"/>
    </xf>
    <xf numFmtId="0" fontId="12" fillId="0" borderId="1" xfId="1" applyFont="1" applyAlignment="1">
      <alignment horizontal="left"/>
    </xf>
    <xf numFmtId="0" fontId="1" fillId="0" borderId="2" xfId="1" applyFont="1" applyBorder="1" applyAlignment="1">
      <alignment horizontal="center"/>
    </xf>
    <xf numFmtId="0" fontId="9" fillId="0" borderId="1" xfId="1" applyFont="1" applyAlignment="1">
      <alignment horizontal="left"/>
    </xf>
    <xf numFmtId="0" fontId="8" fillId="0" borderId="1" xfId="1" applyFont="1" applyAlignment="1">
      <alignment horizontal="center"/>
    </xf>
    <xf numFmtId="0" fontId="1" fillId="0" borderId="2" xfId="1" applyFont="1" applyBorder="1" applyAlignment="1">
      <alignment horizontal="left"/>
    </xf>
    <xf numFmtId="0" fontId="1" fillId="0" borderId="1" xfId="1" applyFont="1" applyAlignment="1">
      <alignment horizontal="left" wrapText="1"/>
    </xf>
    <xf numFmtId="4" fontId="6" fillId="2" borderId="4" xfId="1" applyNumberFormat="1" applyFont="1" applyFill="1" applyBorder="1" applyAlignment="1">
      <alignment horizontal="right"/>
    </xf>
    <xf numFmtId="0" fontId="6" fillId="2" borderId="4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right" vertical="center" wrapText="1"/>
    </xf>
    <xf numFmtId="2" fontId="5" fillId="0" borderId="4" xfId="1" applyNumberFormat="1" applyFont="1" applyBorder="1" applyAlignment="1">
      <alignment horizontal="right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right" vertical="center" wrapText="1"/>
    </xf>
    <xf numFmtId="4" fontId="16" fillId="0" borderId="4" xfId="1" applyNumberFormat="1" applyFont="1" applyBorder="1" applyAlignment="1">
      <alignment horizontal="right"/>
    </xf>
    <xf numFmtId="1" fontId="11" fillId="0" borderId="4" xfId="1" applyNumberFormat="1" applyFont="1" applyBorder="1" applyAlignment="1">
      <alignment horizontal="right" vertical="center"/>
    </xf>
    <xf numFmtId="1" fontId="18" fillId="0" borderId="4" xfId="1" applyNumberFormat="1" applyFont="1" applyBorder="1" applyAlignment="1">
      <alignment horizontal="right" vertical="center"/>
    </xf>
    <xf numFmtId="0" fontId="2" fillId="0" borderId="4" xfId="1" applyFont="1" applyBorder="1" applyAlignment="1">
      <alignment horizontal="center" vertical="center"/>
    </xf>
    <xf numFmtId="4" fontId="2" fillId="0" borderId="4" xfId="1" applyNumberFormat="1" applyFont="1" applyBorder="1" applyAlignment="1">
      <alignment horizontal="center" vertical="center"/>
    </xf>
    <xf numFmtId="0" fontId="17" fillId="0" borderId="4" xfId="1" applyFont="1" applyBorder="1" applyAlignment="1">
      <alignment horizontal="right" vertical="center" wrapText="1"/>
    </xf>
    <xf numFmtId="0" fontId="2" fillId="0" borderId="4" xfId="1" applyFont="1" applyBorder="1" applyAlignment="1">
      <alignment horizontal="left" vertical="center" wrapText="1"/>
    </xf>
    <xf numFmtId="4" fontId="5" fillId="0" borderId="4" xfId="1" applyNumberFormat="1" applyFont="1" applyBorder="1" applyAlignment="1">
      <alignment horizontal="center" vertical="center"/>
    </xf>
    <xf numFmtId="0" fontId="2" fillId="0" borderId="4" xfId="1" applyFont="1" applyBorder="1" applyAlignment="1">
      <alignment vertical="center" wrapText="1"/>
    </xf>
    <xf numFmtId="1" fontId="11" fillId="0" borderId="4" xfId="1" applyNumberFormat="1" applyFont="1" applyBorder="1" applyAlignment="1">
      <alignment horizontal="center" vertical="center"/>
    </xf>
    <xf numFmtId="0" fontId="14" fillId="0" borderId="4" xfId="1" applyFont="1" applyBorder="1" applyAlignment="1">
      <alignment horizontal="right" vertical="center" wrapText="1"/>
    </xf>
    <xf numFmtId="4" fontId="11" fillId="0" borderId="4" xfId="1" applyNumberFormat="1" applyFont="1" applyBorder="1" applyAlignment="1">
      <alignment horizontal="right"/>
    </xf>
    <xf numFmtId="4" fontId="13" fillId="0" borderId="4" xfId="1" applyNumberFormat="1" applyFont="1" applyBorder="1" applyAlignment="1">
      <alignment horizontal="right"/>
    </xf>
    <xf numFmtId="0" fontId="11" fillId="0" borderId="4" xfId="1" applyFont="1" applyBorder="1" applyAlignment="1">
      <alignment horizontal="left" vertical="center" wrapText="1"/>
    </xf>
    <xf numFmtId="4" fontId="15" fillId="0" borderId="4" xfId="1" applyNumberFormat="1" applyFont="1" applyBorder="1" applyAlignment="1">
      <alignment horizontal="right"/>
    </xf>
    <xf numFmtId="1" fontId="11" fillId="0" borderId="5" xfId="1" applyNumberFormat="1" applyFont="1" applyBorder="1" applyAlignment="1">
      <alignment horizontal="center" vertical="center"/>
    </xf>
    <xf numFmtId="4" fontId="14" fillId="0" borderId="4" xfId="1" applyNumberFormat="1" applyFont="1" applyBorder="1" applyAlignment="1">
      <alignment horizontal="right"/>
    </xf>
    <xf numFmtId="0" fontId="11" fillId="0" borderId="4" xfId="1" applyFont="1" applyBorder="1" applyAlignment="1">
      <alignment horizontal="center" vertical="center"/>
    </xf>
    <xf numFmtId="4" fontId="5" fillId="0" borderId="4" xfId="1" applyNumberFormat="1" applyFont="1" applyBorder="1" applyAlignment="1">
      <alignment horizontal="right" vertical="center" wrapText="1"/>
    </xf>
    <xf numFmtId="0" fontId="6" fillId="0" borderId="4" xfId="1" applyFont="1" applyBorder="1" applyAlignment="1">
      <alignment horizontal="right" vertical="center" wrapText="1"/>
    </xf>
    <xf numFmtId="0" fontId="2" fillId="0" borderId="4" xfId="1" applyFont="1" applyBorder="1" applyAlignment="1">
      <alignment horizontal="center" vertical="center" wrapText="1"/>
    </xf>
    <xf numFmtId="0" fontId="4" fillId="0" borderId="1" xfId="1" applyFont="1" applyAlignment="1">
      <alignment horizontal="left" vertical="center" wrapText="1"/>
    </xf>
    <xf numFmtId="0" fontId="8" fillId="0" borderId="1" xfId="2" applyFont="1" applyAlignment="1">
      <alignment horizontal="left"/>
    </xf>
    <xf numFmtId="0" fontId="8" fillId="0" borderId="1" xfId="2" applyFont="1"/>
    <xf numFmtId="0" fontId="8" fillId="0" borderId="1" xfId="1" applyFont="1" applyAlignment="1">
      <alignment horizontal="left"/>
    </xf>
    <xf numFmtId="0" fontId="8" fillId="0" borderId="1" xfId="1" applyFont="1"/>
    <xf numFmtId="0" fontId="8" fillId="0" borderId="4" xfId="1" applyFont="1" applyBorder="1" applyAlignment="1">
      <alignment horizontal="left"/>
    </xf>
    <xf numFmtId="0" fontId="8" fillId="2" borderId="1" xfId="1" applyFont="1" applyFill="1" applyAlignment="1">
      <alignment horizontal="left"/>
    </xf>
    <xf numFmtId="0" fontId="8" fillId="2" borderId="1" xfId="1" applyFont="1" applyFill="1"/>
    <xf numFmtId="0" fontId="13" fillId="0" borderId="8" xfId="0" applyFont="1" applyBorder="1" applyAlignment="1">
      <alignment horizontal="right" vertical="center" wrapText="1"/>
    </xf>
    <xf numFmtId="0" fontId="13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2" fontId="13" fillId="0" borderId="8" xfId="0" applyNumberFormat="1" applyFont="1" applyBorder="1" applyAlignment="1">
      <alignment horizontal="right" vertical="center" wrapText="1"/>
    </xf>
    <xf numFmtId="0" fontId="19" fillId="0" borderId="1" xfId="2" applyFont="1" applyAlignment="1">
      <alignment horizontal="center"/>
    </xf>
    <xf numFmtId="0" fontId="7" fillId="0" borderId="3" xfId="1" applyFont="1" applyBorder="1" applyAlignment="1">
      <alignment horizontal="center"/>
    </xf>
    <xf numFmtId="0" fontId="4" fillId="0" borderId="1" xfId="1" applyFont="1" applyAlignment="1">
      <alignment horizontal="left" vertical="center" wrapText="1"/>
    </xf>
    <xf numFmtId="1" fontId="11" fillId="0" borderId="4" xfId="1" applyNumberFormat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3" fillId="0" borderId="1" xfId="1" applyFont="1" applyAlignment="1">
      <alignment horizontal="center" vertical="top" wrapText="1"/>
    </xf>
    <xf numFmtId="0" fontId="11" fillId="0" borderId="1" xfId="1" applyFont="1" applyAlignment="1">
      <alignment horizontal="left" vertical="center" wrapText="1"/>
    </xf>
    <xf numFmtId="1" fontId="11" fillId="0" borderId="6" xfId="1" applyNumberFormat="1" applyFont="1" applyBorder="1" applyAlignment="1">
      <alignment horizontal="center" vertical="center"/>
    </xf>
    <xf numFmtId="1" fontId="11" fillId="0" borderId="7" xfId="1" applyNumberFormat="1" applyFont="1" applyBorder="1" applyAlignment="1">
      <alignment horizontal="center" vertical="center"/>
    </xf>
    <xf numFmtId="1" fontId="11" fillId="0" borderId="5" xfId="1" applyNumberFormat="1" applyFont="1" applyBorder="1" applyAlignment="1">
      <alignment horizontal="center" vertical="center"/>
    </xf>
  </cellXfs>
  <cellStyles count="3">
    <cellStyle name="Обычный" xfId="0" builtinId="0"/>
    <cellStyle name="Обычный 2" xfId="2" xr:uid="{00000000-0005-0000-0000-000001000000}"/>
    <cellStyle name="Обычный 4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G64"/>
  <sheetViews>
    <sheetView tabSelected="1" view="pageBreakPreview" zoomScale="60" zoomScaleNormal="60" workbookViewId="0">
      <selection activeCell="A10" sqref="A10:A16"/>
    </sheetView>
  </sheetViews>
  <sheetFormatPr defaultColWidth="10.5" defaultRowHeight="11.45" customHeight="1" x14ac:dyDescent="0.2"/>
  <cols>
    <col min="1" max="1" width="82.1640625" style="39" customWidth="1"/>
    <col min="2" max="2" width="17.1640625" style="39" customWidth="1"/>
    <col min="3" max="3" width="14" style="39" customWidth="1"/>
    <col min="4" max="4" width="17.5" style="39" customWidth="1"/>
    <col min="5" max="6" width="24.33203125" style="39" customWidth="1"/>
    <col min="7" max="7" width="10.1640625" style="39" customWidth="1"/>
    <col min="8" max="16384" width="10.5" style="40"/>
  </cols>
  <sheetData>
    <row r="1" spans="1:7" s="38" customFormat="1" ht="20.25" x14ac:dyDescent="0.3">
      <c r="A1" s="48" t="s">
        <v>58</v>
      </c>
      <c r="B1" s="48"/>
      <c r="C1" s="48"/>
      <c r="D1" s="48"/>
      <c r="E1" s="48"/>
      <c r="F1" s="48"/>
      <c r="G1" s="37"/>
    </row>
    <row r="2" spans="1:7" ht="9" customHeight="1" x14ac:dyDescent="0.2"/>
    <row r="3" spans="1:7" ht="18.95" customHeight="1" x14ac:dyDescent="0.3">
      <c r="A3" s="2" t="s">
        <v>0</v>
      </c>
      <c r="D3" s="2" t="s">
        <v>1</v>
      </c>
    </row>
    <row r="4" spans="1:7" ht="60.75" customHeight="1" x14ac:dyDescent="0.2">
      <c r="A4" s="1" t="s">
        <v>23</v>
      </c>
      <c r="B4" s="1"/>
      <c r="D4" s="58" t="s">
        <v>24</v>
      </c>
      <c r="E4" s="58"/>
      <c r="F4" s="58"/>
    </row>
    <row r="5" spans="1:7" ht="18.95" customHeight="1" x14ac:dyDescent="0.3">
      <c r="A5" s="2" t="s">
        <v>25</v>
      </c>
      <c r="B5" s="40"/>
      <c r="D5" s="2" t="s">
        <v>25</v>
      </c>
      <c r="E5" s="3"/>
    </row>
    <row r="6" spans="1:7" ht="18.95" customHeight="1" x14ac:dyDescent="0.3">
      <c r="A6" s="2" t="s">
        <v>26</v>
      </c>
      <c r="B6" s="40"/>
      <c r="D6" s="2" t="s">
        <v>26</v>
      </c>
      <c r="E6" s="40"/>
    </row>
    <row r="7" spans="1:7" ht="9.75" customHeight="1" x14ac:dyDescent="0.2"/>
    <row r="8" spans="1:7" ht="21.95" customHeight="1" x14ac:dyDescent="0.2">
      <c r="A8" s="57" t="s">
        <v>27</v>
      </c>
      <c r="B8" s="57"/>
      <c r="C8" s="57"/>
      <c r="D8" s="57"/>
      <c r="E8" s="57"/>
      <c r="F8" s="57"/>
    </row>
    <row r="9" spans="1:7" ht="9.75" customHeight="1" x14ac:dyDescent="0.2"/>
    <row r="10" spans="1:7" ht="21" customHeight="1" x14ac:dyDescent="0.2">
      <c r="A10" s="36" t="s">
        <v>2</v>
      </c>
      <c r="B10" s="50"/>
      <c r="C10" s="50"/>
      <c r="D10" s="50"/>
      <c r="E10" s="50"/>
      <c r="F10" s="50"/>
    </row>
    <row r="11" spans="1:7" ht="21" customHeight="1" x14ac:dyDescent="0.2">
      <c r="A11" s="36" t="s">
        <v>3</v>
      </c>
      <c r="B11" s="50"/>
      <c r="C11" s="50"/>
      <c r="D11" s="50"/>
      <c r="E11" s="50"/>
      <c r="F11" s="50"/>
    </row>
    <row r="12" spans="1:7" ht="21" customHeight="1" x14ac:dyDescent="0.2">
      <c r="A12" s="36" t="s">
        <v>4</v>
      </c>
      <c r="B12" s="50"/>
      <c r="C12" s="50"/>
      <c r="D12" s="50"/>
      <c r="E12" s="50"/>
      <c r="F12" s="50"/>
    </row>
    <row r="13" spans="1:7" ht="21" customHeight="1" x14ac:dyDescent="0.2">
      <c r="A13" s="36" t="s">
        <v>5</v>
      </c>
      <c r="B13" s="50"/>
      <c r="C13" s="50"/>
      <c r="D13" s="50"/>
      <c r="E13" s="50"/>
      <c r="F13" s="50"/>
    </row>
    <row r="14" spans="1:7" ht="21" customHeight="1" x14ac:dyDescent="0.2">
      <c r="A14" s="36" t="s">
        <v>6</v>
      </c>
      <c r="B14" s="50"/>
      <c r="C14" s="50"/>
      <c r="D14" s="50"/>
      <c r="E14" s="50"/>
      <c r="F14" s="50"/>
    </row>
    <row r="15" spans="1:7" ht="21" customHeight="1" x14ac:dyDescent="0.2">
      <c r="A15" s="36" t="s">
        <v>57</v>
      </c>
      <c r="B15" s="50"/>
      <c r="C15" s="50"/>
      <c r="D15" s="50"/>
      <c r="E15" s="50"/>
      <c r="F15" s="50"/>
    </row>
    <row r="16" spans="1:7" ht="21" customHeight="1" x14ac:dyDescent="0.2">
      <c r="A16" s="36" t="s">
        <v>7</v>
      </c>
      <c r="B16" s="50"/>
      <c r="C16" s="50"/>
      <c r="D16" s="50"/>
      <c r="E16" s="50"/>
      <c r="F16" s="50"/>
    </row>
    <row r="17" spans="1:7" ht="11.25" customHeight="1" x14ac:dyDescent="0.2">
      <c r="G17" s="40"/>
    </row>
    <row r="18" spans="1:7" ht="36.950000000000003" customHeight="1" x14ac:dyDescent="0.2">
      <c r="A18" s="35" t="s">
        <v>8</v>
      </c>
      <c r="B18" s="35" t="s">
        <v>9</v>
      </c>
      <c r="C18" s="35" t="s">
        <v>10</v>
      </c>
      <c r="D18" s="35" t="s">
        <v>11</v>
      </c>
      <c r="E18" s="35" t="s">
        <v>12</v>
      </c>
      <c r="F18" s="35" t="s">
        <v>28</v>
      </c>
    </row>
    <row r="19" spans="1:7" customFormat="1" ht="18.2" customHeight="1" x14ac:dyDescent="0.2">
      <c r="A19" s="44" t="s">
        <v>59</v>
      </c>
      <c r="B19" s="45" t="s">
        <v>13</v>
      </c>
      <c r="C19" s="46" t="s">
        <v>13</v>
      </c>
      <c r="D19" s="46" t="s">
        <v>13</v>
      </c>
      <c r="E19" s="47"/>
      <c r="F19" s="47"/>
    </row>
    <row r="20" spans="1:7" customFormat="1" ht="18.2" customHeight="1" x14ac:dyDescent="0.2">
      <c r="A20" s="44" t="s">
        <v>60</v>
      </c>
      <c r="B20" s="45" t="s">
        <v>13</v>
      </c>
      <c r="C20" s="46" t="s">
        <v>13</v>
      </c>
      <c r="D20" s="46" t="s">
        <v>13</v>
      </c>
      <c r="E20" s="47">
        <f>E19+E21-E51-E54</f>
        <v>0</v>
      </c>
      <c r="F20" s="47">
        <f>F19+F21-F51-F54</f>
        <v>0</v>
      </c>
    </row>
    <row r="21" spans="1:7" ht="18.2" customHeight="1" x14ac:dyDescent="0.2">
      <c r="A21" s="14" t="s">
        <v>14</v>
      </c>
      <c r="B21" s="13" t="s">
        <v>13</v>
      </c>
      <c r="C21" s="13" t="s">
        <v>13</v>
      </c>
      <c r="D21" s="13" t="s">
        <v>13</v>
      </c>
      <c r="E21" s="12"/>
      <c r="F21" s="12"/>
    </row>
    <row r="22" spans="1:7" ht="18.2" customHeight="1" x14ac:dyDescent="0.3">
      <c r="A22" s="14" t="s">
        <v>15</v>
      </c>
      <c r="B22" s="13" t="s">
        <v>13</v>
      </c>
      <c r="C22" s="13" t="s">
        <v>13</v>
      </c>
      <c r="D22" s="13" t="s">
        <v>13</v>
      </c>
      <c r="E22" s="31"/>
      <c r="F22" s="31"/>
    </row>
    <row r="23" spans="1:7" ht="18.2" customHeight="1" x14ac:dyDescent="0.2">
      <c r="A23" s="34" t="s">
        <v>16</v>
      </c>
      <c r="B23" s="13" t="s">
        <v>13</v>
      </c>
      <c r="C23" s="13" t="s">
        <v>13</v>
      </c>
      <c r="D23" s="13" t="s">
        <v>13</v>
      </c>
      <c r="E23" s="33">
        <f>E24+E28+E31+E35+E45</f>
        <v>0</v>
      </c>
      <c r="F23" s="33">
        <f>F24+F28+F31+F35+F45</f>
        <v>0</v>
      </c>
    </row>
    <row r="24" spans="1:7" s="39" customFormat="1" ht="18.2" customHeight="1" x14ac:dyDescent="0.3">
      <c r="A24" s="28" t="s">
        <v>29</v>
      </c>
      <c r="B24" s="51">
        <v>111</v>
      </c>
      <c r="C24" s="32" t="s">
        <v>13</v>
      </c>
      <c r="D24" s="32" t="s">
        <v>13</v>
      </c>
      <c r="E24" s="27">
        <f>SUM(E25:E27)</f>
        <v>0</v>
      </c>
      <c r="F24" s="27">
        <f>SUM(F25:F27)</f>
        <v>0</v>
      </c>
    </row>
    <row r="25" spans="1:7" s="39" customFormat="1" ht="18.2" customHeight="1" x14ac:dyDescent="0.3">
      <c r="A25" s="25" t="s">
        <v>30</v>
      </c>
      <c r="B25" s="51"/>
      <c r="C25" s="61">
        <v>211</v>
      </c>
      <c r="D25" s="32">
        <v>211001</v>
      </c>
      <c r="E25" s="31"/>
      <c r="F25" s="31"/>
    </row>
    <row r="26" spans="1:7" s="39" customFormat="1" ht="18.2" customHeight="1" x14ac:dyDescent="0.3">
      <c r="A26" s="25" t="s">
        <v>31</v>
      </c>
      <c r="B26" s="51"/>
      <c r="C26" s="59"/>
      <c r="D26" s="24">
        <v>211002</v>
      </c>
      <c r="E26" s="31"/>
      <c r="F26" s="31"/>
    </row>
    <row r="27" spans="1:7" s="39" customFormat="1" ht="18.2" customHeight="1" x14ac:dyDescent="0.3">
      <c r="A27" s="16" t="s">
        <v>32</v>
      </c>
      <c r="B27" s="51"/>
      <c r="C27" s="60"/>
      <c r="D27" s="24" t="s">
        <v>32</v>
      </c>
      <c r="E27" s="31"/>
      <c r="F27" s="31"/>
    </row>
    <row r="28" spans="1:7" s="39" customFormat="1" ht="38.25" customHeight="1" x14ac:dyDescent="0.3">
      <c r="A28" s="28" t="s">
        <v>33</v>
      </c>
      <c r="B28" s="52">
        <v>112</v>
      </c>
      <c r="C28" s="24" t="s">
        <v>13</v>
      </c>
      <c r="D28" s="24" t="s">
        <v>13</v>
      </c>
      <c r="E28" s="27">
        <f>SUM(E29:E30)</f>
        <v>0</v>
      </c>
      <c r="F28" s="27">
        <f>SUM(F29:F30)</f>
        <v>0</v>
      </c>
    </row>
    <row r="29" spans="1:7" s="39" customFormat="1" ht="18.2" customHeight="1" x14ac:dyDescent="0.3">
      <c r="A29" s="25" t="s">
        <v>34</v>
      </c>
      <c r="B29" s="52"/>
      <c r="C29" s="24">
        <v>212</v>
      </c>
      <c r="D29" s="24">
        <v>212001</v>
      </c>
      <c r="E29" s="31"/>
      <c r="F29" s="31"/>
    </row>
    <row r="30" spans="1:7" s="39" customFormat="1" ht="18.2" customHeight="1" x14ac:dyDescent="0.3">
      <c r="A30" s="25" t="s">
        <v>61</v>
      </c>
      <c r="B30" s="52"/>
      <c r="C30" s="24">
        <v>226</v>
      </c>
      <c r="D30" s="24">
        <v>226106</v>
      </c>
      <c r="E30" s="31"/>
      <c r="F30" s="31"/>
    </row>
    <row r="31" spans="1:7" s="39" customFormat="1" ht="57" customHeight="1" x14ac:dyDescent="0.3">
      <c r="A31" s="28" t="s">
        <v>35</v>
      </c>
      <c r="B31" s="51">
        <v>119</v>
      </c>
      <c r="C31" s="32" t="s">
        <v>13</v>
      </c>
      <c r="D31" s="32" t="s">
        <v>13</v>
      </c>
      <c r="E31" s="27">
        <f>SUM(E32:E34)</f>
        <v>0</v>
      </c>
      <c r="F31" s="27">
        <f>SUM(F32:F34)</f>
        <v>0</v>
      </c>
    </row>
    <row r="32" spans="1:7" s="39" customFormat="1" ht="18.2" customHeight="1" x14ac:dyDescent="0.25">
      <c r="A32" s="25" t="s">
        <v>36</v>
      </c>
      <c r="B32" s="51"/>
      <c r="C32" s="61">
        <v>213</v>
      </c>
      <c r="D32" s="24">
        <v>213001</v>
      </c>
      <c r="E32" s="29">
        <f t="shared" ref="E32:F34" si="0">E25*0.302</f>
        <v>0</v>
      </c>
      <c r="F32" s="29">
        <f t="shared" si="0"/>
        <v>0</v>
      </c>
    </row>
    <row r="33" spans="1:6" s="39" customFormat="1" ht="18.2" customHeight="1" x14ac:dyDescent="0.25">
      <c r="A33" s="25" t="s">
        <v>37</v>
      </c>
      <c r="B33" s="51"/>
      <c r="C33" s="59"/>
      <c r="D33" s="24">
        <v>213002</v>
      </c>
      <c r="E33" s="29">
        <f t="shared" si="0"/>
        <v>0</v>
      </c>
      <c r="F33" s="29">
        <f t="shared" si="0"/>
        <v>0</v>
      </c>
    </row>
    <row r="34" spans="1:6" s="39" customFormat="1" ht="18.2" customHeight="1" x14ac:dyDescent="0.25">
      <c r="A34" s="16" t="s">
        <v>32</v>
      </c>
      <c r="B34" s="51"/>
      <c r="C34" s="60"/>
      <c r="D34" s="24" t="s">
        <v>32</v>
      </c>
      <c r="E34" s="29">
        <f t="shared" si="0"/>
        <v>0</v>
      </c>
      <c r="F34" s="29">
        <f t="shared" si="0"/>
        <v>0</v>
      </c>
    </row>
    <row r="35" spans="1:6" s="39" customFormat="1" ht="18.2" customHeight="1" x14ac:dyDescent="0.3">
      <c r="A35" s="28" t="s">
        <v>38</v>
      </c>
      <c r="B35" s="51">
        <v>244</v>
      </c>
      <c r="C35" s="32" t="s">
        <v>13</v>
      </c>
      <c r="D35" s="32" t="s">
        <v>13</v>
      </c>
      <c r="E35" s="27">
        <f>SUM(E36:E44)</f>
        <v>0</v>
      </c>
      <c r="F35" s="27">
        <f>SUM(F36:F44)</f>
        <v>0</v>
      </c>
    </row>
    <row r="36" spans="1:6" s="39" customFormat="1" ht="18.2" customHeight="1" x14ac:dyDescent="0.25">
      <c r="A36" s="25" t="s">
        <v>39</v>
      </c>
      <c r="B36" s="51"/>
      <c r="C36" s="24">
        <v>222</v>
      </c>
      <c r="D36" s="24">
        <v>222002</v>
      </c>
      <c r="E36" s="15"/>
      <c r="F36" s="15"/>
    </row>
    <row r="37" spans="1:6" s="39" customFormat="1" ht="39" customHeight="1" x14ac:dyDescent="0.25">
      <c r="A37" s="25" t="s">
        <v>40</v>
      </c>
      <c r="B37" s="51"/>
      <c r="C37" s="59"/>
      <c r="D37" s="24">
        <v>226015</v>
      </c>
      <c r="E37" s="15"/>
      <c r="F37" s="15"/>
    </row>
    <row r="38" spans="1:6" s="39" customFormat="1" ht="18.2" customHeight="1" x14ac:dyDescent="0.25">
      <c r="A38" s="25" t="s">
        <v>41</v>
      </c>
      <c r="B38" s="51"/>
      <c r="C38" s="59"/>
      <c r="D38" s="24">
        <v>226018</v>
      </c>
      <c r="E38" s="15"/>
      <c r="F38" s="15"/>
    </row>
    <row r="39" spans="1:6" s="39" customFormat="1" ht="37.5" customHeight="1" x14ac:dyDescent="0.3">
      <c r="A39" s="25" t="s">
        <v>42</v>
      </c>
      <c r="B39" s="51"/>
      <c r="C39" s="59"/>
      <c r="D39" s="24">
        <v>226028</v>
      </c>
      <c r="E39" s="26"/>
      <c r="F39" s="26"/>
    </row>
    <row r="40" spans="1:6" s="39" customFormat="1" ht="18.2" customHeight="1" x14ac:dyDescent="0.25">
      <c r="A40" s="25" t="s">
        <v>43</v>
      </c>
      <c r="B40" s="51"/>
      <c r="C40" s="59"/>
      <c r="D40" s="24">
        <v>226031</v>
      </c>
      <c r="E40" s="15"/>
      <c r="F40" s="15"/>
    </row>
    <row r="41" spans="1:6" s="39" customFormat="1" ht="18.2" customHeight="1" x14ac:dyDescent="0.25">
      <c r="A41" s="25" t="s">
        <v>44</v>
      </c>
      <c r="B41" s="51"/>
      <c r="C41" s="59"/>
      <c r="D41" s="24">
        <v>226035</v>
      </c>
      <c r="E41" s="15"/>
      <c r="F41" s="15"/>
    </row>
    <row r="42" spans="1:6" s="39" customFormat="1" ht="36.75" customHeight="1" x14ac:dyDescent="0.25">
      <c r="A42" s="25" t="s">
        <v>45</v>
      </c>
      <c r="B42" s="51"/>
      <c r="C42" s="60"/>
      <c r="D42" s="24">
        <v>226037</v>
      </c>
      <c r="E42" s="15"/>
      <c r="F42" s="15"/>
    </row>
    <row r="43" spans="1:6" s="39" customFormat="1" ht="18.2" customHeight="1" x14ac:dyDescent="0.25">
      <c r="A43" s="25" t="s">
        <v>46</v>
      </c>
      <c r="B43" s="51"/>
      <c r="C43" s="30">
        <v>346</v>
      </c>
      <c r="D43" s="24">
        <v>346009</v>
      </c>
      <c r="E43" s="15"/>
      <c r="F43" s="15"/>
    </row>
    <row r="44" spans="1:6" s="39" customFormat="1" ht="18.2" customHeight="1" x14ac:dyDescent="0.25">
      <c r="A44" s="16" t="s">
        <v>32</v>
      </c>
      <c r="B44" s="51"/>
      <c r="C44" s="24" t="s">
        <v>32</v>
      </c>
      <c r="D44" s="24" t="s">
        <v>32</v>
      </c>
      <c r="E44" s="15"/>
      <c r="F44" s="15"/>
    </row>
    <row r="45" spans="1:6" s="39" customFormat="1" ht="18.2" customHeight="1" x14ac:dyDescent="0.2">
      <c r="A45" s="23" t="s">
        <v>38</v>
      </c>
      <c r="B45" s="56" t="s">
        <v>47</v>
      </c>
      <c r="C45" s="18" t="s">
        <v>13</v>
      </c>
      <c r="D45" s="18" t="s">
        <v>13</v>
      </c>
      <c r="E45" s="22">
        <f>SUM(E46)</f>
        <v>0</v>
      </c>
      <c r="F45" s="22">
        <f>SUM(F46)</f>
        <v>0</v>
      </c>
    </row>
    <row r="46" spans="1:6" s="39" customFormat="1" ht="18.2" customHeight="1" x14ac:dyDescent="0.2">
      <c r="A46" s="21" t="s">
        <v>48</v>
      </c>
      <c r="B46" s="56"/>
      <c r="C46" s="53" t="s">
        <v>49</v>
      </c>
      <c r="D46" s="18" t="s">
        <v>13</v>
      </c>
      <c r="E46" s="19">
        <f>SUM(E47:E50)</f>
        <v>0</v>
      </c>
      <c r="F46" s="19">
        <f>SUM(F47:F50)</f>
        <v>0</v>
      </c>
    </row>
    <row r="47" spans="1:6" s="39" customFormat="1" ht="18.2" customHeight="1" x14ac:dyDescent="0.2">
      <c r="A47" s="20" t="s">
        <v>50</v>
      </c>
      <c r="B47" s="56"/>
      <c r="C47" s="54"/>
      <c r="D47" s="18" t="s">
        <v>13</v>
      </c>
      <c r="E47" s="19"/>
      <c r="F47" s="41"/>
    </row>
    <row r="48" spans="1:6" s="39" customFormat="1" ht="18.2" customHeight="1" x14ac:dyDescent="0.2">
      <c r="A48" s="20" t="s">
        <v>51</v>
      </c>
      <c r="B48" s="56"/>
      <c r="C48" s="54"/>
      <c r="D48" s="18" t="s">
        <v>13</v>
      </c>
      <c r="E48" s="19"/>
      <c r="F48" s="41"/>
    </row>
    <row r="49" spans="1:7" s="39" customFormat="1" ht="37.5" x14ac:dyDescent="0.2">
      <c r="A49" s="20" t="s">
        <v>52</v>
      </c>
      <c r="B49" s="56"/>
      <c r="C49" s="54"/>
      <c r="D49" s="18" t="s">
        <v>13</v>
      </c>
      <c r="E49" s="19"/>
      <c r="F49" s="41"/>
    </row>
    <row r="50" spans="1:7" s="39" customFormat="1" ht="18.2" customHeight="1" x14ac:dyDescent="0.25">
      <c r="A50" s="16" t="s">
        <v>32</v>
      </c>
      <c r="B50" s="56"/>
      <c r="C50" s="55"/>
      <c r="D50" s="18" t="s">
        <v>13</v>
      </c>
      <c r="E50" s="15"/>
      <c r="F50" s="15"/>
    </row>
    <row r="51" spans="1:7" s="39" customFormat="1" ht="18.2" customHeight="1" x14ac:dyDescent="0.25">
      <c r="A51" s="17" t="s">
        <v>17</v>
      </c>
      <c r="B51" s="13" t="s">
        <v>13</v>
      </c>
      <c r="C51" s="13" t="s">
        <v>13</v>
      </c>
      <c r="D51" s="13" t="s">
        <v>13</v>
      </c>
      <c r="E51" s="15"/>
      <c r="F51" s="15"/>
    </row>
    <row r="52" spans="1:7" s="39" customFormat="1" ht="18.2" customHeight="1" x14ac:dyDescent="0.25">
      <c r="A52" s="16" t="s">
        <v>32</v>
      </c>
      <c r="B52" s="13" t="s">
        <v>13</v>
      </c>
      <c r="C52" s="13" t="s">
        <v>13</v>
      </c>
      <c r="D52" s="13" t="s">
        <v>13</v>
      </c>
      <c r="E52" s="15"/>
      <c r="F52" s="15"/>
    </row>
    <row r="53" spans="1:7" s="39" customFormat="1" ht="18.2" customHeight="1" x14ac:dyDescent="0.25">
      <c r="A53" s="16" t="s">
        <v>32</v>
      </c>
      <c r="B53" s="13" t="s">
        <v>13</v>
      </c>
      <c r="C53" s="13" t="s">
        <v>13</v>
      </c>
      <c r="D53" s="13" t="s">
        <v>13</v>
      </c>
      <c r="E53" s="15"/>
      <c r="F53" s="15"/>
    </row>
    <row r="54" spans="1:7" ht="18.2" customHeight="1" x14ac:dyDescent="0.2">
      <c r="A54" s="14" t="s">
        <v>18</v>
      </c>
      <c r="B54" s="13" t="s">
        <v>13</v>
      </c>
      <c r="C54" s="13" t="s">
        <v>13</v>
      </c>
      <c r="D54" s="13" t="s">
        <v>13</v>
      </c>
      <c r="E54" s="12"/>
      <c r="F54" s="12"/>
    </row>
    <row r="55" spans="1:7" s="43" customFormat="1" ht="18.2" customHeight="1" x14ac:dyDescent="0.35">
      <c r="A55" s="11" t="s">
        <v>19</v>
      </c>
      <c r="B55" s="10" t="s">
        <v>13</v>
      </c>
      <c r="C55" s="10" t="s">
        <v>13</v>
      </c>
      <c r="D55" s="10" t="s">
        <v>13</v>
      </c>
      <c r="E55" s="9">
        <f>E23+E54</f>
        <v>0</v>
      </c>
      <c r="F55" s="9">
        <f>F23+F54</f>
        <v>0</v>
      </c>
      <c r="G55" s="42"/>
    </row>
    <row r="57" spans="1:7" ht="15.75" x14ac:dyDescent="0.25">
      <c r="A57" s="8" t="s">
        <v>53</v>
      </c>
      <c r="C57" s="7"/>
      <c r="D57" s="7"/>
      <c r="F57" s="4"/>
    </row>
    <row r="58" spans="1:7" ht="11.1" customHeight="1" x14ac:dyDescent="0.2">
      <c r="C58" s="49" t="s">
        <v>20</v>
      </c>
      <c r="D58" s="49"/>
      <c r="F58" s="6" t="s">
        <v>21</v>
      </c>
    </row>
    <row r="59" spans="1:7" s="39" customFormat="1" ht="15.75" x14ac:dyDescent="0.25">
      <c r="A59" s="8" t="s">
        <v>54</v>
      </c>
      <c r="C59" s="7"/>
      <c r="D59" s="7"/>
      <c r="F59" s="4"/>
    </row>
    <row r="60" spans="1:7" s="39" customFormat="1" ht="11.1" customHeight="1" x14ac:dyDescent="0.2">
      <c r="C60" s="49" t="s">
        <v>20</v>
      </c>
      <c r="D60" s="49"/>
      <c r="F60" s="6" t="s">
        <v>21</v>
      </c>
    </row>
    <row r="61" spans="1:7" ht="15.95" customHeight="1" x14ac:dyDescent="0.25">
      <c r="A61" s="8" t="s">
        <v>22</v>
      </c>
      <c r="C61" s="7"/>
      <c r="D61" s="7"/>
      <c r="F61" s="4"/>
    </row>
    <row r="62" spans="1:7" ht="14.25" customHeight="1" x14ac:dyDescent="0.2">
      <c r="C62" s="49" t="s">
        <v>20</v>
      </c>
      <c r="D62" s="49"/>
      <c r="F62" s="6" t="s">
        <v>21</v>
      </c>
    </row>
    <row r="63" spans="1:7" ht="15" customHeight="1" x14ac:dyDescent="0.25">
      <c r="A63" s="5" t="s">
        <v>55</v>
      </c>
    </row>
    <row r="64" spans="1:7" ht="15" customHeight="1" x14ac:dyDescent="0.25">
      <c r="A64" s="5" t="s">
        <v>56</v>
      </c>
    </row>
  </sheetData>
  <mergeCells count="22">
    <mergeCell ref="C37:C42"/>
    <mergeCell ref="C32:C34"/>
    <mergeCell ref="B31:B34"/>
    <mergeCell ref="C58:D58"/>
    <mergeCell ref="B15:F15"/>
    <mergeCell ref="C25:C27"/>
    <mergeCell ref="A1:F1"/>
    <mergeCell ref="C62:D62"/>
    <mergeCell ref="B13:F13"/>
    <mergeCell ref="B14:F14"/>
    <mergeCell ref="B16:F16"/>
    <mergeCell ref="B24:B27"/>
    <mergeCell ref="B28:B30"/>
    <mergeCell ref="C46:C50"/>
    <mergeCell ref="C60:D60"/>
    <mergeCell ref="B45:B50"/>
    <mergeCell ref="B35:B44"/>
    <mergeCell ref="A8:F8"/>
    <mergeCell ref="B10:F10"/>
    <mergeCell ref="B11:F11"/>
    <mergeCell ref="B12:F12"/>
    <mergeCell ref="D4:F4"/>
  </mergeCells>
  <pageMargins left="0.59055118110236227" right="0" top="0" bottom="0" header="0" footer="0"/>
  <pageSetup scale="66" pageOrder="overThenDown" orientation="portrait" blackAndWhite="1" r:id="rId1"/>
  <headerFooter>
    <oddFooter>&amp;R&amp;"Times New Roman,normal"&amp;8&amp;P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Ткаченко Елена Сергеевна</dc:creator>
  <cp:lastModifiedBy>Ткаченко Елена Сергеевна</cp:lastModifiedBy>
  <cp:lastPrinted>2023-10-19T12:18:41Z</cp:lastPrinted>
  <dcterms:created xsi:type="dcterms:W3CDTF">2024-08-19T06:52:45Z</dcterms:created>
  <dcterms:modified xsi:type="dcterms:W3CDTF">2024-08-19T06:52:45Z</dcterms:modified>
</cp:coreProperties>
</file>