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 activeTab="1"/>
  </bookViews>
  <sheets>
    <sheet name="Уфа" sheetId="1" r:id="rId1"/>
    <sheet name="Уфа(2)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F13" i="2"/>
  <c r="E13" i="2"/>
  <c r="D13" i="2"/>
  <c r="C13" i="2"/>
  <c r="G21" i="1"/>
  <c r="F21" i="1"/>
  <c r="E21" i="1"/>
  <c r="D21" i="1"/>
  <c r="G16" i="1"/>
  <c r="F16" i="1"/>
  <c r="E16" i="1"/>
  <c r="E22" i="1" s="1"/>
  <c r="D16" i="1"/>
  <c r="D22" i="1" s="1"/>
  <c r="F22" i="1" l="1"/>
  <c r="G22" i="1"/>
</calcChain>
</file>

<file path=xl/sharedStrings.xml><?xml version="1.0" encoding="utf-8"?>
<sst xmlns="http://schemas.openxmlformats.org/spreadsheetml/2006/main" count="78" uniqueCount="57">
  <si>
    <t>Уфимский филиал (ВО)</t>
  </si>
  <si>
    <t>Программа, 
форма обучения</t>
  </si>
  <si>
    <t>Направления подготовки</t>
  </si>
  <si>
    <t>Факультеты</t>
  </si>
  <si>
    <t>За счет субсидии из федерального бюджета</t>
  </si>
  <si>
    <t xml:space="preserve">По договорам об оказании платных образовательных услуг </t>
  </si>
  <si>
    <t>КЦП 2019/2020
(приказ от 25 сентября 2018 №1762/о)</t>
  </si>
  <si>
    <t>Фактически поступило</t>
  </si>
  <si>
    <t>Бакалавриат 
(очная форма обучения)</t>
  </si>
  <si>
    <t>Экономика</t>
  </si>
  <si>
    <t>Финансовые рынки и банки</t>
  </si>
  <si>
    <t>Учет, анализ и аудит</t>
  </si>
  <si>
    <t>Менеджмент</t>
  </si>
  <si>
    <t>Менеджмент организации</t>
  </si>
  <si>
    <t>Финансовый менеджмент</t>
  </si>
  <si>
    <t>Бакалариат 
(очно-заочная форма обучения)</t>
  </si>
  <si>
    <t>Бизнес-информатика</t>
  </si>
  <si>
    <t>ИТ-менеджмент в бизнесе</t>
  </si>
  <si>
    <t>Бакалариат 
(заочная форма обучения)</t>
  </si>
  <si>
    <t>Финансы и кредит</t>
  </si>
  <si>
    <t>Аудит и внутренний контроль</t>
  </si>
  <si>
    <t>Управление проектами</t>
  </si>
  <si>
    <t>Итого Бакалавриат</t>
  </si>
  <si>
    <t>Налоги. Бухгалтерский учет. Налоговый консалтинг</t>
  </si>
  <si>
    <t>Магистратура
(заочная форма обучения)</t>
  </si>
  <si>
    <t>Бухгалтерский учет и правовое обеспечение бизнеса</t>
  </si>
  <si>
    <t>Корпоративное управление</t>
  </si>
  <si>
    <t>Финансовый менеджмент и рынок капиталов</t>
  </si>
  <si>
    <t>Итого Магистратура</t>
  </si>
  <si>
    <t>Всего по филиалу</t>
  </si>
  <si>
    <t>Уфимский филиал (СПО)</t>
  </si>
  <si>
    <t>Наименование специальности</t>
  </si>
  <si>
    <t>Квалификация специалиста среднего звена</t>
  </si>
  <si>
    <t>КЦП 2019/2020
(приказ от 27 февраля 2019 №0460/о)</t>
  </si>
  <si>
    <t>очно</t>
  </si>
  <si>
    <t>заочно</t>
  </si>
  <si>
    <t>Прикладная информатика (по отраслям)</t>
  </si>
  <si>
    <t>Техник-программист</t>
  </si>
  <si>
    <t>Экономика и бухгалтерский учет (по отраслям)</t>
  </si>
  <si>
    <t>Бухгалтер</t>
  </si>
  <si>
    <t>Страховое дело (по отраслям)</t>
  </si>
  <si>
    <t>Специалист страхового дела</t>
  </si>
  <si>
    <t>Финансы</t>
  </si>
  <si>
    <t>Финансист</t>
  </si>
  <si>
    <t>Банковское дело</t>
  </si>
  <si>
    <t>Специалист банковского дела</t>
  </si>
  <si>
    <t>Право и организация социального обеспечения</t>
  </si>
  <si>
    <t>Юрист</t>
  </si>
  <si>
    <t>Магистратура 
(очная форма обучения)</t>
  </si>
  <si>
    <t>Минимальная сумма баллов ЕГЭ/вступительных испытаний, зачисленных на бюджет</t>
  </si>
  <si>
    <t>4,84/4,71</t>
  </si>
  <si>
    <t>4,8/4,76</t>
  </si>
  <si>
    <t>4,94/4,83</t>
  </si>
  <si>
    <t>/4,65</t>
  </si>
  <si>
    <t>Минимальный средний балл аттестата, потупивших на бюджет на базе 9 кл/на базе 11 кл.</t>
  </si>
  <si>
    <t>4,74/-</t>
  </si>
  <si>
    <t>4,78/-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</si>
</sst>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/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wrapText="1"/>
    </xf>
    <xf numFmtId="0" fontId="0" fillId="0" borderId="6" xfId="0" applyBorder="1"/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5"/>
  <sheetViews>
    <sheetView workbookViewId="0">
      <selection activeCell="B30" sqref="B30"/>
    </sheetView>
  </sheetViews>
  <sheetFormatPr defaultRowHeight="15" x14ac:dyDescent="0.25"/>
  <cols>
    <col min="1" max="1" width="19.42578125" customWidth="1"/>
    <col min="2" max="2" width="22.7109375" customWidth="1"/>
    <col min="3" max="3" width="48.7109375" customWidth="1"/>
    <col min="4" max="4" width="14.42578125" customWidth="1"/>
    <col min="5" max="5" width="14.7109375" customWidth="1"/>
    <col min="6" max="6" width="17.42578125" customWidth="1"/>
    <col min="7" max="7" width="12" customWidth="1"/>
    <col min="8" max="8" width="17" customWidth="1"/>
  </cols>
  <sheetData>
    <row r="1" spans="1:8" x14ac:dyDescent="0.25">
      <c r="A1" s="1"/>
      <c r="B1" s="1"/>
      <c r="C1" s="1"/>
      <c r="D1" s="1"/>
      <c r="E1" s="1"/>
      <c r="F1" s="1"/>
      <c r="G1" s="1"/>
    </row>
    <row r="2" spans="1:8" ht="20.25" x14ac:dyDescent="0.25">
      <c r="A2" s="13" t="s">
        <v>0</v>
      </c>
      <c r="B2" s="13"/>
      <c r="C2" s="13"/>
      <c r="D2" s="13"/>
      <c r="E2" s="13"/>
      <c r="F2" s="13"/>
      <c r="G2" s="13"/>
    </row>
    <row r="3" spans="1:8" ht="20.25" x14ac:dyDescent="0.25">
      <c r="A3" s="2"/>
      <c r="B3" s="3"/>
      <c r="C3" s="3"/>
      <c r="D3" s="4"/>
      <c r="E3" s="4"/>
      <c r="F3" s="4"/>
      <c r="G3" s="4"/>
    </row>
    <row r="4" spans="1:8" ht="96.75" customHeight="1" x14ac:dyDescent="0.25">
      <c r="A4" s="14" t="s">
        <v>1</v>
      </c>
      <c r="B4" s="14" t="s">
        <v>2</v>
      </c>
      <c r="C4" s="14" t="s">
        <v>3</v>
      </c>
      <c r="D4" s="16" t="s">
        <v>4</v>
      </c>
      <c r="E4" s="17"/>
      <c r="F4" s="28" t="s">
        <v>5</v>
      </c>
      <c r="G4" s="28"/>
      <c r="H4" s="14" t="s">
        <v>49</v>
      </c>
    </row>
    <row r="5" spans="1:8" ht="92.25" customHeight="1" x14ac:dyDescent="0.25">
      <c r="A5" s="15"/>
      <c r="B5" s="15"/>
      <c r="C5" s="15"/>
      <c r="D5" s="5" t="s">
        <v>6</v>
      </c>
      <c r="E5" s="5" t="s">
        <v>7</v>
      </c>
      <c r="F5" s="5" t="s">
        <v>6</v>
      </c>
      <c r="G5" s="5" t="s">
        <v>7</v>
      </c>
      <c r="H5" s="15"/>
    </row>
    <row r="6" spans="1:8" ht="15" customHeight="1" x14ac:dyDescent="0.25">
      <c r="A6" s="18" t="s">
        <v>8</v>
      </c>
      <c r="B6" s="21" t="s">
        <v>9</v>
      </c>
      <c r="C6" s="6" t="s">
        <v>10</v>
      </c>
      <c r="D6" s="33">
        <v>15</v>
      </c>
      <c r="E6" s="33">
        <v>15</v>
      </c>
      <c r="F6" s="33">
        <v>25</v>
      </c>
      <c r="G6" s="33">
        <v>30</v>
      </c>
      <c r="H6" s="33">
        <v>208</v>
      </c>
    </row>
    <row r="7" spans="1:8" x14ac:dyDescent="0.25">
      <c r="A7" s="19"/>
      <c r="B7" s="22"/>
      <c r="C7" s="6" t="s">
        <v>11</v>
      </c>
      <c r="D7" s="34"/>
      <c r="E7" s="34"/>
      <c r="F7" s="34"/>
      <c r="G7" s="34"/>
      <c r="H7" s="34"/>
    </row>
    <row r="8" spans="1:8" x14ac:dyDescent="0.25">
      <c r="A8" s="19"/>
      <c r="B8" s="21" t="s">
        <v>12</v>
      </c>
      <c r="C8" s="6" t="s">
        <v>13</v>
      </c>
      <c r="D8" s="33">
        <v>15</v>
      </c>
      <c r="E8" s="33">
        <v>15</v>
      </c>
      <c r="F8" s="33">
        <v>25</v>
      </c>
      <c r="G8" s="33">
        <v>27</v>
      </c>
      <c r="H8" s="33">
        <v>214</v>
      </c>
    </row>
    <row r="9" spans="1:8" x14ac:dyDescent="0.25">
      <c r="A9" s="20"/>
      <c r="B9" s="22"/>
      <c r="C9" s="6" t="s">
        <v>14</v>
      </c>
      <c r="D9" s="34"/>
      <c r="E9" s="34"/>
      <c r="F9" s="34"/>
      <c r="G9" s="34"/>
      <c r="H9" s="34"/>
    </row>
    <row r="10" spans="1:8" ht="45" x14ac:dyDescent="0.25">
      <c r="A10" s="7" t="s">
        <v>15</v>
      </c>
      <c r="B10" s="8" t="s">
        <v>16</v>
      </c>
      <c r="C10" s="6" t="s">
        <v>17</v>
      </c>
      <c r="D10" s="35">
        <v>10</v>
      </c>
      <c r="E10" s="36">
        <v>10</v>
      </c>
      <c r="F10" s="35">
        <v>10</v>
      </c>
      <c r="G10" s="36">
        <v>4</v>
      </c>
      <c r="H10" s="36">
        <v>208</v>
      </c>
    </row>
    <row r="11" spans="1:8" ht="17.25" customHeight="1" x14ac:dyDescent="0.25">
      <c r="A11" s="18" t="s">
        <v>18</v>
      </c>
      <c r="B11" s="21" t="s">
        <v>9</v>
      </c>
      <c r="C11" s="6" t="s">
        <v>11</v>
      </c>
      <c r="D11" s="33">
        <v>0</v>
      </c>
      <c r="E11" s="33">
        <v>0</v>
      </c>
      <c r="F11" s="33">
        <v>175</v>
      </c>
      <c r="G11" s="33">
        <v>186</v>
      </c>
      <c r="H11" s="40"/>
    </row>
    <row r="12" spans="1:8" ht="17.25" customHeight="1" x14ac:dyDescent="0.25">
      <c r="A12" s="19"/>
      <c r="B12" s="23"/>
      <c r="C12" s="6" t="s">
        <v>19</v>
      </c>
      <c r="D12" s="37"/>
      <c r="E12" s="37"/>
      <c r="F12" s="37"/>
      <c r="G12" s="37"/>
      <c r="H12" s="33"/>
    </row>
    <row r="13" spans="1:8" x14ac:dyDescent="0.25">
      <c r="A13" s="19"/>
      <c r="B13" s="22"/>
      <c r="C13" s="6" t="s">
        <v>20</v>
      </c>
      <c r="D13" s="34"/>
      <c r="E13" s="34"/>
      <c r="F13" s="34"/>
      <c r="G13" s="34"/>
      <c r="H13" s="34"/>
    </row>
    <row r="14" spans="1:8" x14ac:dyDescent="0.25">
      <c r="A14" s="19"/>
      <c r="B14" s="21" t="s">
        <v>12</v>
      </c>
      <c r="C14" s="6" t="s">
        <v>14</v>
      </c>
      <c r="D14" s="33">
        <v>0</v>
      </c>
      <c r="E14" s="33">
        <v>0</v>
      </c>
      <c r="F14" s="33">
        <v>40</v>
      </c>
      <c r="G14" s="33">
        <v>42</v>
      </c>
      <c r="H14" s="33"/>
    </row>
    <row r="15" spans="1:8" x14ac:dyDescent="0.25">
      <c r="A15" s="19"/>
      <c r="B15" s="22"/>
      <c r="C15" s="6" t="s">
        <v>21</v>
      </c>
      <c r="D15" s="34"/>
      <c r="E15" s="34"/>
      <c r="F15" s="34"/>
      <c r="G15" s="34"/>
      <c r="H15" s="34"/>
    </row>
    <row r="16" spans="1:8" x14ac:dyDescent="0.25">
      <c r="A16" s="24" t="s">
        <v>22</v>
      </c>
      <c r="B16" s="24"/>
      <c r="C16" s="24"/>
      <c r="D16" s="38">
        <f t="shared" ref="D16:G16" si="0">SUM(D6:D15)</f>
        <v>40</v>
      </c>
      <c r="E16" s="38">
        <f t="shared" si="0"/>
        <v>40</v>
      </c>
      <c r="F16" s="38">
        <f t="shared" si="0"/>
        <v>275</v>
      </c>
      <c r="G16" s="38">
        <f t="shared" si="0"/>
        <v>289</v>
      </c>
      <c r="H16" s="41"/>
    </row>
    <row r="17" spans="1:8" ht="45" x14ac:dyDescent="0.25">
      <c r="A17" s="31" t="s">
        <v>48</v>
      </c>
      <c r="B17" s="9" t="s">
        <v>9</v>
      </c>
      <c r="C17" s="6" t="s">
        <v>23</v>
      </c>
      <c r="D17" s="36">
        <v>5</v>
      </c>
      <c r="E17" s="36">
        <v>5</v>
      </c>
      <c r="F17" s="36">
        <v>5</v>
      </c>
      <c r="G17" s="36">
        <v>10</v>
      </c>
      <c r="H17" s="36">
        <v>112</v>
      </c>
    </row>
    <row r="18" spans="1:8" ht="18" customHeight="1" x14ac:dyDescent="0.25">
      <c r="A18" s="18" t="s">
        <v>24</v>
      </c>
      <c r="B18" s="9" t="s">
        <v>9</v>
      </c>
      <c r="C18" s="10" t="s">
        <v>25</v>
      </c>
      <c r="D18" s="36">
        <v>0</v>
      </c>
      <c r="E18" s="36">
        <v>0</v>
      </c>
      <c r="F18" s="36">
        <v>10</v>
      </c>
      <c r="G18" s="36">
        <v>31</v>
      </c>
      <c r="H18" s="42"/>
    </row>
    <row r="19" spans="1:8" x14ac:dyDescent="0.25">
      <c r="A19" s="19"/>
      <c r="B19" s="29" t="s">
        <v>12</v>
      </c>
      <c r="C19" s="10" t="s">
        <v>26</v>
      </c>
      <c r="D19" s="36">
        <v>0</v>
      </c>
      <c r="E19" s="36">
        <v>0</v>
      </c>
      <c r="F19" s="36">
        <v>10</v>
      </c>
      <c r="G19" s="36">
        <v>11</v>
      </c>
      <c r="H19" s="42"/>
    </row>
    <row r="20" spans="1:8" x14ac:dyDescent="0.25">
      <c r="A20" s="20"/>
      <c r="B20" s="30"/>
      <c r="C20" s="10" t="s">
        <v>27</v>
      </c>
      <c r="D20" s="36">
        <v>0</v>
      </c>
      <c r="E20" s="36">
        <v>0</v>
      </c>
      <c r="F20" s="36">
        <v>10</v>
      </c>
      <c r="G20" s="36">
        <v>13</v>
      </c>
      <c r="H20" s="42"/>
    </row>
    <row r="21" spans="1:8" x14ac:dyDescent="0.25">
      <c r="A21" s="24" t="s">
        <v>28</v>
      </c>
      <c r="B21" s="24"/>
      <c r="C21" s="24"/>
      <c r="D21" s="38">
        <f t="shared" ref="D21:G21" si="1">SUM(D17:D20)</f>
        <v>5</v>
      </c>
      <c r="E21" s="38">
        <f t="shared" si="1"/>
        <v>5</v>
      </c>
      <c r="F21" s="38">
        <f t="shared" si="1"/>
        <v>35</v>
      </c>
      <c r="G21" s="38">
        <f t="shared" si="1"/>
        <v>65</v>
      </c>
      <c r="H21" s="42"/>
    </row>
    <row r="22" spans="1:8" x14ac:dyDescent="0.25">
      <c r="A22" s="25" t="s">
        <v>29</v>
      </c>
      <c r="B22" s="25"/>
      <c r="C22" s="25"/>
      <c r="D22" s="39">
        <f t="shared" ref="D22:G22" si="2">D16+D21</f>
        <v>45</v>
      </c>
      <c r="E22" s="39">
        <f t="shared" si="2"/>
        <v>45</v>
      </c>
      <c r="F22" s="39">
        <f t="shared" si="2"/>
        <v>310</v>
      </c>
      <c r="G22" s="43">
        <f t="shared" si="2"/>
        <v>354</v>
      </c>
      <c r="H22" s="36"/>
    </row>
    <row r="23" spans="1:8" x14ac:dyDescent="0.25">
      <c r="A23" s="1"/>
      <c r="B23" s="1"/>
      <c r="C23" s="1"/>
      <c r="D23" s="1"/>
      <c r="E23" s="1"/>
      <c r="F23" s="1"/>
      <c r="G23" s="1"/>
    </row>
    <row r="24" spans="1:8" x14ac:dyDescent="0.25">
      <c r="A24" s="1"/>
      <c r="B24" s="1"/>
      <c r="C24" s="1"/>
      <c r="D24" s="1"/>
      <c r="E24" s="1"/>
      <c r="F24" s="1"/>
      <c r="G24" s="1"/>
    </row>
    <row r="25" spans="1:8" x14ac:dyDescent="0.25">
      <c r="B25" s="1"/>
    </row>
  </sheetData>
  <mergeCells count="40">
    <mergeCell ref="H14:H15"/>
    <mergeCell ref="H18:H19"/>
    <mergeCell ref="H20:H21"/>
    <mergeCell ref="H4:H5"/>
    <mergeCell ref="H6:H7"/>
    <mergeCell ref="H8:H9"/>
    <mergeCell ref="H12:H13"/>
    <mergeCell ref="A16:C16"/>
    <mergeCell ref="A18:A20"/>
    <mergeCell ref="B19:B20"/>
    <mergeCell ref="A21:C21"/>
    <mergeCell ref="A22:C22"/>
    <mergeCell ref="G11:G13"/>
    <mergeCell ref="B14:B15"/>
    <mergeCell ref="D14:D15"/>
    <mergeCell ref="E14:E15"/>
    <mergeCell ref="F14:F15"/>
    <mergeCell ref="G14:G15"/>
    <mergeCell ref="F11:F13"/>
    <mergeCell ref="A11:A15"/>
    <mergeCell ref="B11:B13"/>
    <mergeCell ref="D11:D13"/>
    <mergeCell ref="E11:E13"/>
    <mergeCell ref="G6:G7"/>
    <mergeCell ref="B8:B9"/>
    <mergeCell ref="D8:D9"/>
    <mergeCell ref="E8:E9"/>
    <mergeCell ref="F8:F9"/>
    <mergeCell ref="G8:G9"/>
    <mergeCell ref="F6:F7"/>
    <mergeCell ref="A6:A9"/>
    <mergeCell ref="B6:B7"/>
    <mergeCell ref="D6:D7"/>
    <mergeCell ref="E6:E7"/>
    <mergeCell ref="A2:G2"/>
    <mergeCell ref="A4:A5"/>
    <mergeCell ref="B4:B5"/>
    <mergeCell ref="C4:C5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P16"/>
  <sheetViews>
    <sheetView tabSelected="1" workbookViewId="0">
      <selection activeCell="B24" sqref="B24"/>
    </sheetView>
  </sheetViews>
  <sheetFormatPr defaultRowHeight="15" x14ac:dyDescent="0.25"/>
  <cols>
    <col min="1" max="1" width="30.5703125" customWidth="1"/>
    <col min="2" max="2" width="62.28515625" customWidth="1"/>
    <col min="3" max="3" width="8.42578125" customWidth="1"/>
    <col min="4" max="4" width="8.5703125" customWidth="1"/>
    <col min="5" max="6" width="8" customWidth="1"/>
    <col min="7" max="7" width="8.42578125" customWidth="1"/>
    <col min="8" max="8" width="7.5703125" customWidth="1"/>
    <col min="9" max="9" width="7.28515625" customWidth="1"/>
    <col min="10" max="10" width="7.85546875" customWidth="1"/>
    <col min="11" max="11" width="15.85546875" customWidth="1"/>
  </cols>
  <sheetData>
    <row r="2" spans="1:16" ht="20.25" x14ac:dyDescent="0.25">
      <c r="A2" s="13" t="s">
        <v>30</v>
      </c>
      <c r="B2" s="13"/>
      <c r="C2" s="13"/>
      <c r="D2" s="13"/>
      <c r="E2" s="13"/>
      <c r="F2" s="13"/>
      <c r="G2" s="13"/>
      <c r="H2" s="13"/>
      <c r="I2" s="13"/>
    </row>
    <row r="3" spans="1:16" s="11" customFormat="1" ht="15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6" s="11" customFormat="1" ht="29.25" customHeight="1" x14ac:dyDescent="0.25">
      <c r="A4" s="14" t="s">
        <v>31</v>
      </c>
      <c r="B4" s="14" t="s">
        <v>32</v>
      </c>
      <c r="C4" s="28" t="s">
        <v>4</v>
      </c>
      <c r="D4" s="28"/>
      <c r="E4" s="28"/>
      <c r="F4" s="28"/>
      <c r="G4" s="28" t="s">
        <v>5</v>
      </c>
      <c r="H4" s="28"/>
      <c r="I4" s="28"/>
      <c r="J4" s="28"/>
      <c r="K4" s="14" t="s">
        <v>54</v>
      </c>
    </row>
    <row r="5" spans="1:16" s="11" customFormat="1" ht="80.25" customHeight="1" x14ac:dyDescent="0.25">
      <c r="A5" s="27"/>
      <c r="B5" s="27"/>
      <c r="C5" s="26" t="s">
        <v>33</v>
      </c>
      <c r="D5" s="26"/>
      <c r="E5" s="26" t="s">
        <v>7</v>
      </c>
      <c r="F5" s="26"/>
      <c r="G5" s="26" t="s">
        <v>33</v>
      </c>
      <c r="H5" s="26"/>
      <c r="I5" s="26" t="s">
        <v>7</v>
      </c>
      <c r="J5" s="26"/>
      <c r="K5" s="15"/>
    </row>
    <row r="6" spans="1:16" s="11" customFormat="1" ht="49.5" customHeight="1" x14ac:dyDescent="0.25">
      <c r="A6" s="15"/>
      <c r="B6" s="15"/>
      <c r="C6" s="5" t="s">
        <v>34</v>
      </c>
      <c r="D6" s="5" t="s">
        <v>35</v>
      </c>
      <c r="E6" s="5" t="s">
        <v>34</v>
      </c>
      <c r="F6" s="5" t="s">
        <v>35</v>
      </c>
      <c r="G6" s="5" t="s">
        <v>34</v>
      </c>
      <c r="H6" s="5" t="s">
        <v>35</v>
      </c>
      <c r="I6" s="5" t="s">
        <v>34</v>
      </c>
      <c r="J6" s="5" t="s">
        <v>35</v>
      </c>
      <c r="K6" s="44"/>
      <c r="P6" s="45"/>
    </row>
    <row r="7" spans="1:16" s="11" customFormat="1" ht="28.5" customHeight="1" x14ac:dyDescent="0.25">
      <c r="A7" s="5" t="s">
        <v>36</v>
      </c>
      <c r="B7" s="5" t="s">
        <v>37</v>
      </c>
      <c r="C7" s="12">
        <v>10</v>
      </c>
      <c r="D7" s="12">
        <v>0</v>
      </c>
      <c r="E7" s="12">
        <v>10</v>
      </c>
      <c r="F7" s="12">
        <v>0</v>
      </c>
      <c r="G7" s="12">
        <v>15</v>
      </c>
      <c r="H7" s="12">
        <v>0</v>
      </c>
      <c r="I7" s="12">
        <v>20</v>
      </c>
      <c r="J7" s="12">
        <v>0</v>
      </c>
      <c r="K7" s="44" t="s">
        <v>55</v>
      </c>
      <c r="P7" s="45"/>
    </row>
    <row r="8" spans="1:16" s="11" customFormat="1" ht="28.5" customHeight="1" x14ac:dyDescent="0.25">
      <c r="A8" s="5" t="s">
        <v>38</v>
      </c>
      <c r="B8" s="5" t="s">
        <v>39</v>
      </c>
      <c r="C8" s="12">
        <v>55</v>
      </c>
      <c r="D8" s="12">
        <v>0</v>
      </c>
      <c r="E8" s="12">
        <v>55</v>
      </c>
      <c r="F8" s="12">
        <v>0</v>
      </c>
      <c r="G8" s="12">
        <v>5</v>
      </c>
      <c r="H8" s="12">
        <v>0</v>
      </c>
      <c r="I8" s="12">
        <v>31</v>
      </c>
      <c r="J8" s="12">
        <v>0</v>
      </c>
      <c r="K8" s="44" t="s">
        <v>56</v>
      </c>
    </row>
    <row r="9" spans="1:16" s="11" customFormat="1" ht="28.5" customHeight="1" x14ac:dyDescent="0.25">
      <c r="A9" s="5" t="s">
        <v>40</v>
      </c>
      <c r="B9" s="5" t="s">
        <v>41</v>
      </c>
      <c r="C9" s="12">
        <v>25</v>
      </c>
      <c r="D9" s="12">
        <v>0</v>
      </c>
      <c r="E9" s="12">
        <v>25</v>
      </c>
      <c r="F9" s="12">
        <v>0</v>
      </c>
      <c r="G9" s="12">
        <v>0</v>
      </c>
      <c r="H9" s="12">
        <v>0</v>
      </c>
      <c r="I9" s="12">
        <v>5</v>
      </c>
      <c r="J9" s="12">
        <v>0</v>
      </c>
      <c r="K9" s="44" t="s">
        <v>53</v>
      </c>
    </row>
    <row r="10" spans="1:16" s="11" customFormat="1" ht="26.25" customHeight="1" x14ac:dyDescent="0.25">
      <c r="A10" s="5" t="s">
        <v>42</v>
      </c>
      <c r="B10" s="5" t="s">
        <v>43</v>
      </c>
      <c r="C10" s="12">
        <v>40</v>
      </c>
      <c r="D10" s="12">
        <v>0</v>
      </c>
      <c r="E10" s="12">
        <v>40</v>
      </c>
      <c r="F10" s="12">
        <v>0</v>
      </c>
      <c r="G10" s="12">
        <v>10</v>
      </c>
      <c r="H10" s="12">
        <v>0</v>
      </c>
      <c r="I10" s="12">
        <v>77</v>
      </c>
      <c r="J10" s="12">
        <v>0</v>
      </c>
      <c r="K10" s="44" t="s">
        <v>52</v>
      </c>
    </row>
    <row r="11" spans="1:16" s="11" customFormat="1" ht="27" customHeight="1" x14ac:dyDescent="0.25">
      <c r="A11" s="5" t="s">
        <v>44</v>
      </c>
      <c r="B11" s="5" t="s">
        <v>45</v>
      </c>
      <c r="C11" s="12">
        <v>35</v>
      </c>
      <c r="D11" s="12">
        <v>0</v>
      </c>
      <c r="E11" s="12">
        <v>35</v>
      </c>
      <c r="F11" s="12">
        <v>0</v>
      </c>
      <c r="G11" s="12">
        <v>15</v>
      </c>
      <c r="H11" s="12">
        <v>0</v>
      </c>
      <c r="I11" s="12">
        <v>74</v>
      </c>
      <c r="J11" s="12">
        <v>0</v>
      </c>
      <c r="K11" s="44" t="s">
        <v>50</v>
      </c>
    </row>
    <row r="12" spans="1:16" s="11" customFormat="1" ht="33" customHeight="1" x14ac:dyDescent="0.25">
      <c r="A12" s="5" t="s">
        <v>46</v>
      </c>
      <c r="B12" s="5" t="s">
        <v>47</v>
      </c>
      <c r="C12" s="12">
        <v>30</v>
      </c>
      <c r="D12" s="12">
        <v>0</v>
      </c>
      <c r="E12" s="12">
        <v>30</v>
      </c>
      <c r="F12" s="12">
        <v>0</v>
      </c>
      <c r="G12" s="12">
        <v>20</v>
      </c>
      <c r="H12" s="12">
        <v>0</v>
      </c>
      <c r="I12" s="12">
        <v>85</v>
      </c>
      <c r="J12" s="12">
        <v>0</v>
      </c>
      <c r="K12" s="44" t="s">
        <v>51</v>
      </c>
    </row>
    <row r="13" spans="1:16" x14ac:dyDescent="0.25">
      <c r="A13" s="25" t="s">
        <v>29</v>
      </c>
      <c r="B13" s="25"/>
      <c r="C13" s="39">
        <f>SUM(C7:C12)</f>
        <v>195</v>
      </c>
      <c r="D13" s="39">
        <f t="shared" ref="D13:J13" si="0">SUM(D7:D12)</f>
        <v>0</v>
      </c>
      <c r="E13" s="39">
        <f t="shared" si="0"/>
        <v>195</v>
      </c>
      <c r="F13" s="39">
        <f t="shared" si="0"/>
        <v>0</v>
      </c>
      <c r="G13" s="39">
        <f t="shared" si="0"/>
        <v>65</v>
      </c>
      <c r="H13" s="39">
        <f t="shared" si="0"/>
        <v>0</v>
      </c>
      <c r="I13" s="39">
        <f t="shared" si="0"/>
        <v>292</v>
      </c>
      <c r="J13" s="39">
        <f t="shared" si="0"/>
        <v>0</v>
      </c>
      <c r="K13" s="32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6" x14ac:dyDescent="0.25">
      <c r="B15" s="1"/>
    </row>
    <row r="16" spans="1:16" x14ac:dyDescent="0.25">
      <c r="B16" s="1"/>
    </row>
  </sheetData>
  <mergeCells count="12">
    <mergeCell ref="P6:P7"/>
    <mergeCell ref="A13:B13"/>
    <mergeCell ref="A2:I2"/>
    <mergeCell ref="A4:A6"/>
    <mergeCell ref="B4:B6"/>
    <mergeCell ref="C4:F4"/>
    <mergeCell ref="G4:J4"/>
    <mergeCell ref="C5:D5"/>
    <mergeCell ref="E5:F5"/>
    <mergeCell ref="G5:H5"/>
    <mergeCell ref="I5:J5"/>
    <mergeCell ref="K4:K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Уфа</vt:lpstr>
      <vt:lpstr>Уфа(2)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Коваленко Светлана Николаевна</dc:creator>
  <cp:lastModifiedBy>Учебная Часть</cp:lastModifiedBy>
  <cp:lastPrinted>2019-10-21T04:47:37Z</cp:lastPrinted>
  <dcterms:created xsi:type="dcterms:W3CDTF">2019-10-15T14:14:54Z</dcterms:created>
  <dcterms:modified xsi:type="dcterms:W3CDTF">2019-10-21T04:51:43Z</dcterms:modified>
</cp:coreProperties>
</file>