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9440" windowHeight="13740" activeTab="2"/>
  </bookViews>
  <sheets>
    <sheet name="Задание1" sheetId="2" r:id="rId1"/>
    <sheet name="Задание 2" sheetId="10" r:id="rId2"/>
    <sheet name="Задание3" sheetId="9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9" i="9" l="1"/>
  <c r="V103" i="9" l="1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 l="1"/>
  <c r="C118" i="9"/>
  <c r="E118" i="9" s="1"/>
  <c r="C107" i="9"/>
  <c r="C109" i="9"/>
  <c r="C111" i="9"/>
  <c r="E111" i="9" s="1"/>
  <c r="C113" i="9"/>
  <c r="E113" i="9" s="1"/>
  <c r="C115" i="9"/>
  <c r="E115" i="9" s="1"/>
  <c r="C117" i="9"/>
  <c r="E117" i="9" s="1"/>
  <c r="C108" i="9"/>
  <c r="C110" i="9"/>
  <c r="E110" i="9" s="1"/>
  <c r="C112" i="9"/>
  <c r="E112" i="9" s="1"/>
  <c r="C114" i="9"/>
  <c r="E114" i="9" s="1"/>
  <c r="C116" i="9"/>
  <c r="E116" i="9" s="1"/>
  <c r="E109" i="9" l="1"/>
  <c r="C120" i="9"/>
  <c r="C119" i="9"/>
  <c r="E119" i="9" s="1"/>
  <c r="C104" i="9"/>
  <c r="C15" i="10" l="1"/>
  <c r="B15" i="10"/>
  <c r="C14" i="10"/>
  <c r="B14" i="10"/>
  <c r="C13" i="10"/>
  <c r="B13" i="10"/>
</calcChain>
</file>

<file path=xl/sharedStrings.xml><?xml version="1.0" encoding="utf-8"?>
<sst xmlns="http://schemas.openxmlformats.org/spreadsheetml/2006/main" count="206" uniqueCount="171">
  <si>
    <t>№</t>
  </si>
  <si>
    <t>Попова</t>
  </si>
  <si>
    <t>Гладько</t>
  </si>
  <si>
    <t>Дьяконов</t>
  </si>
  <si>
    <t>Жигулина</t>
  </si>
  <si>
    <t>Новикова</t>
  </si>
  <si>
    <t>Овеян</t>
  </si>
  <si>
    <t>Попов</t>
  </si>
  <si>
    <t>Сытник</t>
  </si>
  <si>
    <t>Тинькова</t>
  </si>
  <si>
    <t>Токмаков</t>
  </si>
  <si>
    <t>Хучиров</t>
  </si>
  <si>
    <t>Щербакова</t>
  </si>
  <si>
    <t>Юдина</t>
  </si>
  <si>
    <t>Алутина</t>
  </si>
  <si>
    <t>Бутова</t>
  </si>
  <si>
    <t>Вериялова</t>
  </si>
  <si>
    <t>Звягин</t>
  </si>
  <si>
    <t>Карпова</t>
  </si>
  <si>
    <t>Князев</t>
  </si>
  <si>
    <t>Макаров</t>
  </si>
  <si>
    <t>Соколов</t>
  </si>
  <si>
    <t>Фролов</t>
  </si>
  <si>
    <t>Чернов</t>
  </si>
  <si>
    <t>Фамилия</t>
  </si>
  <si>
    <t>Экзаменационная ведомость группы БиБи-007</t>
  </si>
  <si>
    <t>Легова</t>
  </si>
  <si>
    <t>Лапина</t>
  </si>
  <si>
    <t>Овсеев</t>
  </si>
  <si>
    <t>Портнов</t>
  </si>
  <si>
    <t>Вешкина</t>
  </si>
  <si>
    <t>Скачков</t>
  </si>
  <si>
    <t>Математика</t>
  </si>
  <si>
    <t xml:space="preserve">Информатика </t>
  </si>
  <si>
    <t>История</t>
  </si>
  <si>
    <t>БЖД</t>
  </si>
  <si>
    <t>Философия</t>
  </si>
  <si>
    <t>Результат</t>
  </si>
  <si>
    <t>Лебедева</t>
  </si>
  <si>
    <t>Кол-во не аттестованных</t>
  </si>
  <si>
    <t>Кол-во не аттестаций</t>
  </si>
  <si>
    <t>Всего</t>
  </si>
  <si>
    <t>Команда</t>
  </si>
  <si>
    <t>Очки</t>
  </si>
  <si>
    <t>Партии</t>
  </si>
  <si>
    <t>Место</t>
  </si>
  <si>
    <t>Счёт по партиям</t>
  </si>
  <si>
    <t>Вася</t>
  </si>
  <si>
    <t>Петя</t>
  </si>
  <si>
    <t>Миша</t>
  </si>
  <si>
    <t>Турнир друзей</t>
  </si>
  <si>
    <t>Ведомость выдачи зарплаты</t>
  </si>
  <si>
    <t>К выдаче</t>
  </si>
  <si>
    <t>Фамилия И.О.</t>
  </si>
  <si>
    <t>Итого</t>
  </si>
  <si>
    <t>н/атт</t>
  </si>
  <si>
    <t>атт</t>
  </si>
  <si>
    <t>A</t>
  </si>
  <si>
    <t>B</t>
  </si>
  <si>
    <t>C</t>
  </si>
  <si>
    <t>E</t>
  </si>
  <si>
    <t>H</t>
  </si>
  <si>
    <t>K</t>
  </si>
  <si>
    <t>M</t>
  </si>
  <si>
    <t>O</t>
  </si>
  <si>
    <t>P</t>
  </si>
  <si>
    <t>T</t>
  </si>
  <si>
    <t>X</t>
  </si>
  <si>
    <t>Y</t>
  </si>
  <si>
    <t>лат</t>
  </si>
  <si>
    <t>осталось</t>
  </si>
  <si>
    <t>ШУЛЬГА Д А</t>
  </si>
  <si>
    <t>АЛТЫНИК Д П</t>
  </si>
  <si>
    <t>ВАКИНА В В</t>
  </si>
  <si>
    <t>СКОРОБОГАТОВА В С</t>
  </si>
  <si>
    <t>СМИРНОВ К Г</t>
  </si>
  <si>
    <t>СМИРНОВ К П</t>
  </si>
  <si>
    <t>СОРОКИН А Б</t>
  </si>
  <si>
    <t>СУШКОВ В А</t>
  </si>
  <si>
    <t>СЛАУК С А</t>
  </si>
  <si>
    <t>НАРТОВ М С</t>
  </si>
  <si>
    <t>НИКУЛИН И С</t>
  </si>
  <si>
    <t>НИЗАМОВА В Г</t>
  </si>
  <si>
    <t>НИЧИПОРОВА Н В</t>
  </si>
  <si>
    <t>КОРОЛЬКОВА А А</t>
  </si>
  <si>
    <t>КОПЫТИН Д Н</t>
  </si>
  <si>
    <t>БEЗУГЛОВА Т В</t>
  </si>
  <si>
    <t>БEССОНОВА Ю А</t>
  </si>
  <si>
    <t>БАЛБEКОВ С П</t>
  </si>
  <si>
    <t>БАШАEВ И Р</t>
  </si>
  <si>
    <t>БОРИСОВА В В</t>
  </si>
  <si>
    <t>БУГАКОВА А П</t>
  </si>
  <si>
    <t>ВАСИЛЬEВА А С</t>
  </si>
  <si>
    <t>ГЛУШАКОВА О Н</t>
  </si>
  <si>
    <t>ГОРОВEНКО А В</t>
  </si>
  <si>
    <t>ДEРEВЯНКО К А</t>
  </si>
  <si>
    <t>ЗДОБНИКОВА Н С</t>
  </si>
  <si>
    <t>ЗОВСКИЙ Н П</t>
  </si>
  <si>
    <t>КEДРОВСКАЯ В А</t>
  </si>
  <si>
    <t>КАРАСЁВА E В</t>
  </si>
  <si>
    <t>КАРТАШОВА E С</t>
  </si>
  <si>
    <t>КОРEНEВСКАЯ П А</t>
  </si>
  <si>
    <t>КОРЧАГИНА Т В</t>
  </si>
  <si>
    <t>КОЧEТОВА Н В</t>
  </si>
  <si>
    <t>КРАВЧEНКО Н И</t>
  </si>
  <si>
    <t>КУЗНEЦОВ А Н</t>
  </si>
  <si>
    <t>ЛEВЧEНКО А E</t>
  </si>
  <si>
    <t>МОРОЗОВ А В</t>
  </si>
  <si>
    <t>МОРОЗОВА В В</t>
  </si>
  <si>
    <t>НАЛЁТОВ С Н</t>
  </si>
  <si>
    <t>ОКОРОКОВ E В</t>
  </si>
  <si>
    <t>ОРЛОВА И А</t>
  </si>
  <si>
    <t>ОСТАПЧУК Б А</t>
  </si>
  <si>
    <t>ПEСТОВА  В</t>
  </si>
  <si>
    <t>ПEТРОВА А В</t>
  </si>
  <si>
    <t>ПАВЛОВСКАЯ А И</t>
  </si>
  <si>
    <t>ПАЛЬЧИКОВА Т С</t>
  </si>
  <si>
    <t>ПОКИДКО Л В</t>
  </si>
  <si>
    <t>ПОЛЯНСКАЯ К К</t>
  </si>
  <si>
    <t>ПОЛЯНСКИЙ П А</t>
  </si>
  <si>
    <t>ПУЧКОВ А О</t>
  </si>
  <si>
    <t>РEЙС Н А</t>
  </si>
  <si>
    <t>РАФАЛЬСКАЯ А В</t>
  </si>
  <si>
    <t>РУДНEВ Н В</t>
  </si>
  <si>
    <t>РЫКОВА А А</t>
  </si>
  <si>
    <t>СEВОСТЬЯНОВА А А</t>
  </si>
  <si>
    <t>СEРИКОВА Д Д</t>
  </si>
  <si>
    <t>СEРИКОВА К А</t>
  </si>
  <si>
    <t>СИКАЧEВА В А</t>
  </si>
  <si>
    <t>СКУБАEВА К С</t>
  </si>
  <si>
    <t>СОРОКИН E В</t>
  </si>
  <si>
    <t>ТEРEХОВ А А</t>
  </si>
  <si>
    <t>ТАДЖАТЯН Т В</t>
  </si>
  <si>
    <t>ТАРАСОВ А В</t>
  </si>
  <si>
    <t>ТАРЛЫКОВА В В</t>
  </si>
  <si>
    <t xml:space="preserve">ТИКУНОВ В </t>
  </si>
  <si>
    <t>ТОКАРEВ К С</t>
  </si>
  <si>
    <t>ТОРОПЦEВА А А</t>
  </si>
  <si>
    <t>ТОРШИН С А</t>
  </si>
  <si>
    <t>ТОРШИНА E С</t>
  </si>
  <si>
    <t>ТРEТЬЯКОВА С В</t>
  </si>
  <si>
    <t>ТРИФИЛИНА В В</t>
  </si>
  <si>
    <t>ТУРЫГИНА А Н</t>
  </si>
  <si>
    <t>ФEДУЛОВ Н А</t>
  </si>
  <si>
    <t>ХАРИТОНОВ К А</t>
  </si>
  <si>
    <t>ХРУПОВА Ю В</t>
  </si>
  <si>
    <t>ЧEРНИГОВСКИХ С А</t>
  </si>
  <si>
    <t>ШУВАEВА Ю О</t>
  </si>
  <si>
    <t>ЩEДРИН А Ю</t>
  </si>
  <si>
    <t>ЮДИН Д Ю</t>
  </si>
  <si>
    <t>ЯКУНИН Д В</t>
  </si>
  <si>
    <t>ГОРЯЧИХ О М</t>
  </si>
  <si>
    <t>КЛИМОВА М Ю</t>
  </si>
  <si>
    <t xml:space="preserve">КОРМИНА А </t>
  </si>
  <si>
    <t>ОСЬМАКОВА Т А</t>
  </si>
  <si>
    <t>ПОЛКОВНИКОВ М А</t>
  </si>
  <si>
    <t>САБЛИН  К М</t>
  </si>
  <si>
    <t>ЮДИНА М А</t>
  </si>
  <si>
    <t>ГEРАСИМОВ Д Д</t>
  </si>
  <si>
    <t>ГEРАСИМОВА А Ю</t>
  </si>
  <si>
    <t>ДEМEНТЬEВА А С</t>
  </si>
  <si>
    <t>ДЁМИН E М</t>
  </si>
  <si>
    <t>ДОРОФEEВА М А</t>
  </si>
  <si>
    <t>ЕЛИСEEВ С В</t>
  </si>
  <si>
    <t>ИСТОМИНА E С</t>
  </si>
  <si>
    <t>КАРАСEВА Ю М</t>
  </si>
  <si>
    <t>ЛEМEШКИН Ю С</t>
  </si>
  <si>
    <t>ЛEМEШКИНА Н А</t>
  </si>
  <si>
    <t>МEЦКEР К А</t>
  </si>
  <si>
    <t>МАКEEВА О А</t>
  </si>
  <si>
    <t>ЧУБЧEНКО К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</si>
</sst>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\ _₽_-;\-* #,##0\ _₽_-;_-* &quot;-&quot;??\ _₽_-;_-@_-"/>
    <numFmt numFmtId="166" formatCode="_-* #,##0\ &quot;₽&quot;_-;\-* #,##0\ &quot;₽&quot;_-;_-* &quot;-&quot;??\ &quot;₽&quot;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100">
    <xf numFmtId="0" fontId="0" fillId="0" borderId="0" xfId="0"/>
    <xf numFmtId="0" fontId="3" fillId="0" borderId="2" xfId="0" applyFont="1" applyBorder="1"/>
    <xf numFmtId="0" fontId="4" fillId="0" borderId="1" xfId="1" applyFont="1" applyFill="1" applyBorder="1" applyAlignment="1">
      <alignment wrapText="1"/>
    </xf>
    <xf numFmtId="0" fontId="3" fillId="0" borderId="7" xfId="0" applyFont="1" applyBorder="1"/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4" fillId="0" borderId="8" xfId="1" applyFont="1" applyFill="1" applyBorder="1" applyAlignment="1"/>
    <xf numFmtId="0" fontId="4" fillId="0" borderId="1" xfId="1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3" fillId="0" borderId="8" xfId="2" applyNumberFormat="1" applyFont="1" applyBorder="1"/>
    <xf numFmtId="0" fontId="4" fillId="0" borderId="0" xfId="1" applyFont="1" applyFill="1" applyBorder="1" applyAlignment="1">
      <alignment wrapText="1"/>
    </xf>
    <xf numFmtId="0" fontId="3" fillId="0" borderId="10" xfId="0" applyFont="1" applyBorder="1"/>
    <xf numFmtId="0" fontId="4" fillId="0" borderId="11" xfId="1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3" fillId="0" borderId="0" xfId="2" applyNumberFormat="1" applyFont="1" applyBorder="1"/>
    <xf numFmtId="165" fontId="0" fillId="0" borderId="0" xfId="2" applyNumberFormat="1" applyFont="1" applyBorder="1"/>
    <xf numFmtId="0" fontId="4" fillId="0" borderId="13" xfId="1" applyFont="1" applyFill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0" xfId="1" applyFont="1" applyFill="1" applyBorder="1" applyAlignment="1">
      <alignment wrapText="1"/>
    </xf>
    <xf numFmtId="165" fontId="3" fillId="0" borderId="16" xfId="2" applyNumberFormat="1" applyFont="1" applyBorder="1"/>
    <xf numFmtId="0" fontId="0" fillId="0" borderId="17" xfId="0" applyBorder="1" applyAlignment="1">
      <alignment horizontal="center"/>
    </xf>
    <xf numFmtId="165" fontId="6" fillId="0" borderId="11" xfId="2" applyNumberFormat="1" applyFont="1" applyBorder="1" applyAlignment="1">
      <alignment horizontal="center" vertical="center"/>
    </xf>
    <xf numFmtId="165" fontId="6" fillId="0" borderId="12" xfId="2" applyNumberFormat="1" applyFont="1" applyBorder="1" applyAlignment="1">
      <alignment horizontal="center" vertical="center"/>
    </xf>
    <xf numFmtId="165" fontId="6" fillId="0" borderId="11" xfId="2" applyNumberFormat="1" applyFont="1" applyBorder="1" applyAlignment="1">
      <alignment horizontal="right" vertical="center"/>
    </xf>
    <xf numFmtId="165" fontId="6" fillId="0" borderId="12" xfId="2" applyNumberFormat="1" applyFont="1" applyBorder="1" applyAlignment="1">
      <alignment horizontal="right" vertical="center"/>
    </xf>
    <xf numFmtId="0" fontId="8" fillId="0" borderId="0" xfId="4" applyFont="1"/>
    <xf numFmtId="0" fontId="7" fillId="0" borderId="0" xfId="4"/>
    <xf numFmtId="0" fontId="9" fillId="0" borderId="4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>
      <alignment horizontal="left" vertical="top"/>
    </xf>
    <xf numFmtId="49" fontId="10" fillId="2" borderId="0" xfId="4" applyNumberFormat="1" applyFont="1" applyFill="1" applyAlignment="1" applyProtection="1">
      <alignment horizontal="center"/>
      <protection locked="0"/>
    </xf>
    <xf numFmtId="49" fontId="10" fillId="2" borderId="22" xfId="4" applyNumberFormat="1" applyFont="1" applyFill="1" applyBorder="1" applyAlignment="1" applyProtection="1">
      <alignment horizontal="center"/>
      <protection locked="0"/>
    </xf>
    <xf numFmtId="0" fontId="10" fillId="0" borderId="0" xfId="4" applyFont="1" applyAlignment="1">
      <alignment horizontal="center"/>
    </xf>
    <xf numFmtId="0" fontId="10" fillId="0" borderId="29" xfId="4" applyFont="1" applyBorder="1"/>
    <xf numFmtId="0" fontId="10" fillId="0" borderId="30" xfId="4" applyFont="1" applyBorder="1" applyAlignment="1">
      <alignment horizontal="left" vertical="top"/>
    </xf>
    <xf numFmtId="49" fontId="10" fillId="2" borderId="30" xfId="4" applyNumberFormat="1" applyFont="1" applyFill="1" applyBorder="1" applyAlignment="1" applyProtection="1">
      <alignment horizontal="center"/>
      <protection locked="0"/>
    </xf>
    <xf numFmtId="49" fontId="10" fillId="2" borderId="1" xfId="4" applyNumberFormat="1" applyFont="1" applyFill="1" applyBorder="1" applyAlignment="1" applyProtection="1">
      <alignment horizontal="center"/>
      <protection locked="0"/>
    </xf>
    <xf numFmtId="49" fontId="10" fillId="2" borderId="31" xfId="4" applyNumberFormat="1" applyFont="1" applyFill="1" applyBorder="1" applyAlignment="1" applyProtection="1">
      <alignment horizontal="center"/>
      <protection locked="0"/>
    </xf>
    <xf numFmtId="49" fontId="10" fillId="2" borderId="8" xfId="4" applyNumberFormat="1" applyFont="1" applyFill="1" applyBorder="1" applyAlignment="1" applyProtection="1">
      <alignment horizontal="center"/>
      <protection locked="0"/>
    </xf>
    <xf numFmtId="0" fontId="8" fillId="0" borderId="10" xfId="4" applyFont="1" applyBorder="1" applyAlignment="1">
      <alignment horizontal="center" vertical="center"/>
    </xf>
    <xf numFmtId="0" fontId="8" fillId="0" borderId="11" xfId="4" applyFont="1" applyBorder="1" applyAlignment="1">
      <alignment horizontal="center" vertical="center"/>
    </xf>
    <xf numFmtId="164" fontId="0" fillId="0" borderId="1" xfId="0" applyNumberFormat="1" applyBorder="1"/>
    <xf numFmtId="1" fontId="0" fillId="0" borderId="2" xfId="0" applyNumberFormat="1" applyBorder="1"/>
    <xf numFmtId="166" fontId="0" fillId="0" borderId="3" xfId="3" applyNumberFormat="1" applyFont="1" applyBorder="1"/>
    <xf numFmtId="1" fontId="0" fillId="0" borderId="26" xfId="0" applyNumberFormat="1" applyBorder="1"/>
    <xf numFmtId="164" fontId="0" fillId="0" borderId="22" xfId="0" applyNumberFormat="1" applyBorder="1"/>
    <xf numFmtId="166" fontId="0" fillId="0" borderId="27" xfId="3" applyNumberFormat="1" applyFont="1" applyBorder="1"/>
    <xf numFmtId="1" fontId="0" fillId="0" borderId="4" xfId="0" applyNumberFormat="1" applyBorder="1"/>
    <xf numFmtId="164" fontId="0" fillId="0" borderId="5" xfId="0" applyNumberFormat="1" applyBorder="1"/>
    <xf numFmtId="166" fontId="0" fillId="0" borderId="6" xfId="0" applyNumberFormat="1" applyBorder="1"/>
    <xf numFmtId="1" fontId="0" fillId="0" borderId="7" xfId="0" applyNumberFormat="1" applyBorder="1"/>
    <xf numFmtId="164" fontId="0" fillId="0" borderId="8" xfId="0" applyNumberFormat="1" applyBorder="1"/>
    <xf numFmtId="166" fontId="0" fillId="0" borderId="9" xfId="3" applyNumberFormat="1" applyFont="1" applyBorder="1"/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8" fillId="2" borderId="23" xfId="4" applyFont="1" applyFill="1" applyBorder="1" applyAlignment="1" applyProtection="1">
      <alignment horizontal="center" vertical="center"/>
      <protection locked="0"/>
    </xf>
    <xf numFmtId="0" fontId="8" fillId="2" borderId="9" xfId="4" applyFont="1" applyFill="1" applyBorder="1" applyAlignment="1" applyProtection="1">
      <alignment horizontal="center" vertical="center"/>
      <protection locked="0"/>
    </xf>
    <xf numFmtId="0" fontId="8" fillId="0" borderId="22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7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9" xfId="4" applyFont="1" applyFill="1" applyBorder="1" applyAlignment="1" applyProtection="1">
      <alignment horizontal="center" vertical="center" wrapText="1"/>
      <protection locked="0"/>
    </xf>
    <xf numFmtId="0" fontId="8" fillId="0" borderId="3" xfId="4" applyFont="1" applyFill="1" applyBorder="1" applyAlignment="1" applyProtection="1">
      <alignment horizontal="center" vertical="center" wrapText="1"/>
      <protection locked="0"/>
    </xf>
    <xf numFmtId="0" fontId="8" fillId="0" borderId="19" xfId="4" applyFont="1" applyBorder="1" applyAlignment="1">
      <alignment horizontal="center" vertical="center"/>
    </xf>
    <xf numFmtId="0" fontId="8" fillId="0" borderId="24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7" fillId="0" borderId="0" xfId="4" applyAlignment="1">
      <alignment horizontal="center"/>
    </xf>
    <xf numFmtId="0" fontId="10" fillId="0" borderId="0" xfId="4" applyFont="1" applyAlignment="1">
      <alignment horizontal="left" vertical="top"/>
    </xf>
    <xf numFmtId="0" fontId="10" fillId="0" borderId="30" xfId="4" applyFont="1" applyBorder="1" applyAlignment="1">
      <alignment horizontal="left" vertical="top"/>
    </xf>
    <xf numFmtId="0" fontId="11" fillId="0" borderId="0" xfId="4" applyFont="1" applyAlignment="1">
      <alignment horizontal="center"/>
    </xf>
    <xf numFmtId="0" fontId="8" fillId="2" borderId="27" xfId="4" applyFont="1" applyFill="1" applyBorder="1" applyAlignment="1" applyProtection="1">
      <alignment horizontal="center" vertical="center"/>
      <protection locked="0"/>
    </xf>
    <xf numFmtId="0" fontId="8" fillId="0" borderId="10" xfId="4" applyFont="1" applyBorder="1" applyAlignment="1">
      <alignment horizontal="center"/>
    </xf>
    <xf numFmtId="0" fontId="8" fillId="0" borderId="12" xfId="4" applyFont="1" applyFill="1" applyBorder="1" applyAlignment="1" applyProtection="1">
      <alignment horizontal="center" vertical="center" wrapText="1"/>
      <protection locked="0"/>
    </xf>
    <xf numFmtId="0" fontId="8" fillId="0" borderId="25" xfId="4" applyFont="1" applyBorder="1" applyAlignment="1">
      <alignment horizontal="center" vertical="center"/>
    </xf>
    <xf numFmtId="0" fontId="8" fillId="0" borderId="32" xfId="4" applyFont="1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8" fillId="2" borderId="17" xfId="4" applyFont="1" applyFill="1" applyBorder="1" applyAlignment="1" applyProtection="1">
      <alignment horizontal="center" vertical="center"/>
      <protection locked="0"/>
    </xf>
    <xf numFmtId="0" fontId="8" fillId="0" borderId="28" xfId="4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Fill="1" applyBorder="1"/>
    <xf numFmtId="1" fontId="0" fillId="0" borderId="0" xfId="0" applyNumberFormat="1" applyFill="1" applyBorder="1"/>
  </cellXfs>
  <cellStyles count="5">
    <cellStyle name="Денежный" xfId="3" builtinId="4"/>
    <cellStyle name="Обычный" xfId="0" builtinId="0"/>
    <cellStyle name="Обычный 2" xfId="4"/>
    <cellStyle name="Обычный_Лист1" xfId="1"/>
    <cellStyle name="Финансовый" xfId="2" builtinId="3"/>
  </cellStyles>
  <dxfs count="2"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6" zoomScaleNormal="100" workbookViewId="0">
      <selection activeCell="H39" sqref="H39"/>
    </sheetView>
  </sheetViews>
  <sheetFormatPr defaultRowHeight="15" x14ac:dyDescent="0.25"/>
  <cols>
    <col min="1" max="1" width="4.42578125" bestFit="1" customWidth="1"/>
    <col min="2" max="2" width="16.7109375" style="6" customWidth="1"/>
    <col min="3" max="8" width="15.28515625" customWidth="1"/>
  </cols>
  <sheetData>
    <row r="1" spans="1:8" ht="18.75" x14ac:dyDescent="0.25">
      <c r="A1" s="69" t="s">
        <v>25</v>
      </c>
      <c r="B1" s="69"/>
      <c r="C1" s="69"/>
      <c r="D1" s="69"/>
      <c r="E1" s="69"/>
      <c r="F1" s="69"/>
      <c r="G1" s="69"/>
      <c r="H1" s="69"/>
    </row>
    <row r="2" spans="1:8" ht="15.75" thickBot="1" x14ac:dyDescent="0.3"/>
    <row r="3" spans="1:8" ht="16.5" thickBot="1" x14ac:dyDescent="0.3">
      <c r="A3" s="9" t="s">
        <v>0</v>
      </c>
      <c r="B3" s="10" t="s">
        <v>24</v>
      </c>
      <c r="C3" s="11" t="s">
        <v>35</v>
      </c>
      <c r="D3" s="11" t="s">
        <v>33</v>
      </c>
      <c r="E3" s="11" t="s">
        <v>34</v>
      </c>
      <c r="F3" s="11" t="s">
        <v>32</v>
      </c>
      <c r="G3" s="11" t="s">
        <v>36</v>
      </c>
      <c r="H3" s="12" t="s">
        <v>37</v>
      </c>
    </row>
    <row r="4" spans="1:8" ht="15.75" x14ac:dyDescent="0.25">
      <c r="A4" s="3">
        <v>1</v>
      </c>
      <c r="B4" s="7" t="s">
        <v>14</v>
      </c>
      <c r="C4" s="13">
        <v>6</v>
      </c>
      <c r="D4" s="13">
        <v>3</v>
      </c>
      <c r="E4" s="13">
        <v>18</v>
      </c>
      <c r="F4" s="13">
        <v>16</v>
      </c>
      <c r="G4" s="13">
        <v>8</v>
      </c>
      <c r="H4" s="17" t="s">
        <v>55</v>
      </c>
    </row>
    <row r="5" spans="1:8" ht="15.75" x14ac:dyDescent="0.25">
      <c r="A5" s="1">
        <v>2</v>
      </c>
      <c r="B5" s="8" t="s">
        <v>15</v>
      </c>
      <c r="C5" s="13">
        <v>0</v>
      </c>
      <c r="D5" s="13">
        <v>7</v>
      </c>
      <c r="E5" s="13">
        <v>8</v>
      </c>
      <c r="F5" s="13">
        <v>9</v>
      </c>
      <c r="G5" s="13">
        <v>18</v>
      </c>
      <c r="H5" s="17" t="s">
        <v>55</v>
      </c>
    </row>
    <row r="6" spans="1:8" ht="15.75" x14ac:dyDescent="0.25">
      <c r="A6" s="1">
        <v>3</v>
      </c>
      <c r="B6" s="8" t="s">
        <v>16</v>
      </c>
      <c r="C6" s="13">
        <v>20</v>
      </c>
      <c r="D6" s="13">
        <v>19</v>
      </c>
      <c r="E6" s="13">
        <v>16</v>
      </c>
      <c r="F6" s="13">
        <v>9</v>
      </c>
      <c r="G6" s="13">
        <v>11</v>
      </c>
      <c r="H6" s="17" t="s">
        <v>56</v>
      </c>
    </row>
    <row r="7" spans="1:8" ht="15.75" x14ac:dyDescent="0.25">
      <c r="A7" s="1">
        <v>4</v>
      </c>
      <c r="B7" s="8" t="s">
        <v>30</v>
      </c>
      <c r="C7" s="13">
        <v>19</v>
      </c>
      <c r="D7" s="13">
        <v>18</v>
      </c>
      <c r="E7" s="13">
        <v>14</v>
      </c>
      <c r="F7" s="13">
        <v>7</v>
      </c>
      <c r="G7" s="13">
        <v>14</v>
      </c>
      <c r="H7" s="17" t="s">
        <v>56</v>
      </c>
    </row>
    <row r="8" spans="1:8" ht="15.75" x14ac:dyDescent="0.25">
      <c r="A8" s="1">
        <v>5</v>
      </c>
      <c r="B8" s="8" t="s">
        <v>2</v>
      </c>
      <c r="C8" s="13">
        <v>16</v>
      </c>
      <c r="D8" s="13">
        <v>12</v>
      </c>
      <c r="E8" s="13">
        <v>16</v>
      </c>
      <c r="F8" s="13">
        <v>20</v>
      </c>
      <c r="G8" s="13">
        <v>18</v>
      </c>
      <c r="H8" s="17" t="s">
        <v>56</v>
      </c>
    </row>
    <row r="9" spans="1:8" ht="15.75" x14ac:dyDescent="0.25">
      <c r="A9" s="1">
        <v>6</v>
      </c>
      <c r="B9" s="8" t="s">
        <v>3</v>
      </c>
      <c r="C9" s="13">
        <v>9</v>
      </c>
      <c r="D9" s="13">
        <v>10</v>
      </c>
      <c r="E9" s="13">
        <v>16</v>
      </c>
      <c r="F9" s="13">
        <v>17</v>
      </c>
      <c r="G9" s="13">
        <v>18</v>
      </c>
      <c r="H9" s="17" t="s">
        <v>56</v>
      </c>
    </row>
    <row r="10" spans="1:8" ht="15.75" x14ac:dyDescent="0.25">
      <c r="A10" s="1">
        <v>7</v>
      </c>
      <c r="B10" s="8" t="s">
        <v>4</v>
      </c>
      <c r="C10" s="13">
        <v>18</v>
      </c>
      <c r="D10" s="13">
        <v>20</v>
      </c>
      <c r="E10" s="13">
        <v>20</v>
      </c>
      <c r="F10" s="13">
        <v>17</v>
      </c>
      <c r="G10" s="13">
        <v>15</v>
      </c>
      <c r="H10" s="17" t="s">
        <v>56</v>
      </c>
    </row>
    <row r="11" spans="1:8" ht="15.75" x14ac:dyDescent="0.25">
      <c r="A11" s="1">
        <v>8</v>
      </c>
      <c r="B11" s="8" t="s">
        <v>17</v>
      </c>
      <c r="C11" s="13">
        <v>1</v>
      </c>
      <c r="D11" s="13">
        <v>4</v>
      </c>
      <c r="E11" s="13">
        <v>4</v>
      </c>
      <c r="F11" s="13">
        <v>4</v>
      </c>
      <c r="G11" s="13">
        <v>3</v>
      </c>
      <c r="H11" s="17" t="s">
        <v>55</v>
      </c>
    </row>
    <row r="12" spans="1:8" ht="15.75" x14ac:dyDescent="0.25">
      <c r="A12" s="1">
        <v>9</v>
      </c>
      <c r="B12" s="8" t="s">
        <v>18</v>
      </c>
      <c r="C12" s="13">
        <v>17</v>
      </c>
      <c r="D12" s="13">
        <v>10</v>
      </c>
      <c r="E12" s="13">
        <v>5</v>
      </c>
      <c r="F12" s="13">
        <v>4</v>
      </c>
      <c r="G12" s="13">
        <v>15</v>
      </c>
      <c r="H12" s="17" t="s">
        <v>55</v>
      </c>
    </row>
    <row r="13" spans="1:8" ht="15.75" x14ac:dyDescent="0.25">
      <c r="A13" s="1">
        <v>10</v>
      </c>
      <c r="B13" s="8" t="s">
        <v>19</v>
      </c>
      <c r="C13" s="13">
        <v>7</v>
      </c>
      <c r="D13" s="13">
        <v>16</v>
      </c>
      <c r="E13" s="13">
        <v>8</v>
      </c>
      <c r="F13" s="13">
        <v>10</v>
      </c>
      <c r="G13" s="13">
        <v>16</v>
      </c>
      <c r="H13" s="17" t="s">
        <v>56</v>
      </c>
    </row>
    <row r="14" spans="1:8" ht="15.75" x14ac:dyDescent="0.25">
      <c r="A14" s="1">
        <v>11</v>
      </c>
      <c r="B14" s="8" t="s">
        <v>27</v>
      </c>
      <c r="C14" s="13">
        <v>13</v>
      </c>
      <c r="D14" s="13">
        <v>18</v>
      </c>
      <c r="E14" s="13">
        <v>14</v>
      </c>
      <c r="F14" s="13">
        <v>16</v>
      </c>
      <c r="G14" s="13">
        <v>20</v>
      </c>
      <c r="H14" s="17" t="s">
        <v>56</v>
      </c>
    </row>
    <row r="15" spans="1:8" ht="15.75" x14ac:dyDescent="0.25">
      <c r="A15" s="1">
        <v>12</v>
      </c>
      <c r="B15" s="8" t="s">
        <v>38</v>
      </c>
      <c r="C15" s="13">
        <v>2</v>
      </c>
      <c r="D15" s="13">
        <v>8</v>
      </c>
      <c r="E15" s="13">
        <v>8</v>
      </c>
      <c r="F15" s="13">
        <v>8</v>
      </c>
      <c r="G15" s="13">
        <v>16</v>
      </c>
      <c r="H15" s="17" t="s">
        <v>55</v>
      </c>
    </row>
    <row r="16" spans="1:8" ht="15.75" x14ac:dyDescent="0.25">
      <c r="A16" s="1">
        <v>13</v>
      </c>
      <c r="B16" s="8" t="s">
        <v>26</v>
      </c>
      <c r="C16" s="13">
        <v>13</v>
      </c>
      <c r="D16" s="13">
        <v>20</v>
      </c>
      <c r="E16" s="13">
        <v>20</v>
      </c>
      <c r="F16" s="13">
        <v>11</v>
      </c>
      <c r="G16" s="13">
        <v>19</v>
      </c>
      <c r="H16" s="17" t="s">
        <v>56</v>
      </c>
    </row>
    <row r="17" spans="1:8" ht="15.75" x14ac:dyDescent="0.25">
      <c r="A17" s="1">
        <v>14</v>
      </c>
      <c r="B17" s="8" t="s">
        <v>20</v>
      </c>
      <c r="C17" s="13">
        <v>11</v>
      </c>
      <c r="D17" s="13">
        <v>8</v>
      </c>
      <c r="E17" s="13">
        <v>7</v>
      </c>
      <c r="F17" s="13">
        <v>20</v>
      </c>
      <c r="G17" s="13">
        <v>20</v>
      </c>
      <c r="H17" s="17" t="s">
        <v>56</v>
      </c>
    </row>
    <row r="18" spans="1:8" ht="15.75" x14ac:dyDescent="0.25">
      <c r="A18" s="1">
        <v>15</v>
      </c>
      <c r="B18" s="8" t="s">
        <v>5</v>
      </c>
      <c r="C18" s="13">
        <v>8</v>
      </c>
      <c r="D18" s="13">
        <v>16</v>
      </c>
      <c r="E18" s="13">
        <v>18</v>
      </c>
      <c r="F18" s="13">
        <v>10</v>
      </c>
      <c r="G18" s="13">
        <v>10</v>
      </c>
      <c r="H18" s="17" t="s">
        <v>56</v>
      </c>
    </row>
    <row r="19" spans="1:8" ht="15.75" x14ac:dyDescent="0.25">
      <c r="A19" s="1">
        <v>16</v>
      </c>
      <c r="B19" s="8" t="s">
        <v>28</v>
      </c>
      <c r="C19" s="13">
        <v>13</v>
      </c>
      <c r="D19" s="13">
        <v>20</v>
      </c>
      <c r="E19" s="13">
        <v>11</v>
      </c>
      <c r="F19" s="13">
        <v>8</v>
      </c>
      <c r="G19" s="13">
        <v>4</v>
      </c>
      <c r="H19" s="17" t="s">
        <v>55</v>
      </c>
    </row>
    <row r="20" spans="1:8" ht="15.75" x14ac:dyDescent="0.25">
      <c r="A20" s="1">
        <v>17</v>
      </c>
      <c r="B20" s="8" t="s">
        <v>6</v>
      </c>
      <c r="C20" s="13">
        <v>19</v>
      </c>
      <c r="D20" s="13">
        <v>15</v>
      </c>
      <c r="E20" s="13">
        <v>17</v>
      </c>
      <c r="F20" s="13">
        <v>18</v>
      </c>
      <c r="G20" s="13">
        <v>14</v>
      </c>
      <c r="H20" s="17" t="s">
        <v>56</v>
      </c>
    </row>
    <row r="21" spans="1:8" ht="15.75" x14ac:dyDescent="0.25">
      <c r="A21" s="1">
        <v>18</v>
      </c>
      <c r="B21" s="8" t="s">
        <v>7</v>
      </c>
      <c r="C21" s="13">
        <v>11</v>
      </c>
      <c r="D21" s="13">
        <v>18</v>
      </c>
      <c r="E21" s="13">
        <v>12</v>
      </c>
      <c r="F21" s="13">
        <v>6</v>
      </c>
      <c r="G21" s="13">
        <v>16</v>
      </c>
      <c r="H21" s="17" t="s">
        <v>55</v>
      </c>
    </row>
    <row r="22" spans="1:8" ht="15.75" x14ac:dyDescent="0.25">
      <c r="A22" s="1">
        <v>19</v>
      </c>
      <c r="B22" s="8" t="s">
        <v>1</v>
      </c>
      <c r="C22" s="13">
        <v>11</v>
      </c>
      <c r="D22" s="13">
        <v>11</v>
      </c>
      <c r="E22" s="13">
        <v>9</v>
      </c>
      <c r="F22" s="13">
        <v>7</v>
      </c>
      <c r="G22" s="13">
        <v>15</v>
      </c>
      <c r="H22" s="17" t="s">
        <v>56</v>
      </c>
    </row>
    <row r="23" spans="1:8" ht="15.75" x14ac:dyDescent="0.25">
      <c r="A23" s="1">
        <v>20</v>
      </c>
      <c r="B23" s="8" t="s">
        <v>29</v>
      </c>
      <c r="C23" s="13">
        <v>12</v>
      </c>
      <c r="D23" s="13">
        <v>10</v>
      </c>
      <c r="E23" s="13">
        <v>6</v>
      </c>
      <c r="F23" s="13">
        <v>11</v>
      </c>
      <c r="G23" s="13">
        <v>7</v>
      </c>
      <c r="H23" s="17" t="s">
        <v>55</v>
      </c>
    </row>
    <row r="24" spans="1:8" ht="15.75" x14ac:dyDescent="0.25">
      <c r="A24" s="1">
        <v>21</v>
      </c>
      <c r="B24" s="8" t="s">
        <v>31</v>
      </c>
      <c r="C24" s="13">
        <v>16</v>
      </c>
      <c r="D24" s="13">
        <v>19</v>
      </c>
      <c r="E24" s="13">
        <v>15</v>
      </c>
      <c r="F24" s="13">
        <v>14</v>
      </c>
      <c r="G24" s="13">
        <v>17</v>
      </c>
      <c r="H24" s="17" t="s">
        <v>56</v>
      </c>
    </row>
    <row r="25" spans="1:8" ht="15.75" x14ac:dyDescent="0.25">
      <c r="A25" s="1">
        <v>22</v>
      </c>
      <c r="B25" s="8" t="s">
        <v>21</v>
      </c>
      <c r="C25" s="13">
        <v>7</v>
      </c>
      <c r="D25" s="13">
        <v>12</v>
      </c>
      <c r="E25" s="13">
        <v>18</v>
      </c>
      <c r="F25" s="13">
        <v>13</v>
      </c>
      <c r="G25" s="13">
        <v>13</v>
      </c>
      <c r="H25" s="17" t="s">
        <v>56</v>
      </c>
    </row>
    <row r="26" spans="1:8" ht="15.75" x14ac:dyDescent="0.25">
      <c r="A26" s="1">
        <v>23</v>
      </c>
      <c r="B26" s="8" t="s">
        <v>8</v>
      </c>
      <c r="C26" s="13">
        <v>6</v>
      </c>
      <c r="D26" s="13">
        <v>12</v>
      </c>
      <c r="E26" s="13">
        <v>11</v>
      </c>
      <c r="F26" s="13">
        <v>6</v>
      </c>
      <c r="G26" s="13">
        <v>13</v>
      </c>
      <c r="H26" s="17" t="s">
        <v>55</v>
      </c>
    </row>
    <row r="27" spans="1:8" ht="15.75" x14ac:dyDescent="0.25">
      <c r="A27" s="1">
        <v>24</v>
      </c>
      <c r="B27" s="8" t="s">
        <v>9</v>
      </c>
      <c r="C27" s="13">
        <v>18</v>
      </c>
      <c r="D27" s="13">
        <v>17</v>
      </c>
      <c r="E27" s="13">
        <v>18</v>
      </c>
      <c r="F27" s="13">
        <v>10</v>
      </c>
      <c r="G27" s="13">
        <v>10</v>
      </c>
      <c r="H27" s="17" t="s">
        <v>56</v>
      </c>
    </row>
    <row r="28" spans="1:8" ht="15.75" x14ac:dyDescent="0.25">
      <c r="A28" s="1">
        <v>25</v>
      </c>
      <c r="B28" s="8" t="s">
        <v>10</v>
      </c>
      <c r="C28" s="13">
        <v>3</v>
      </c>
      <c r="D28" s="13">
        <v>11</v>
      </c>
      <c r="E28" s="13">
        <v>11</v>
      </c>
      <c r="F28" s="13">
        <v>17</v>
      </c>
      <c r="G28" s="13">
        <v>19</v>
      </c>
      <c r="H28" s="17" t="s">
        <v>55</v>
      </c>
    </row>
    <row r="29" spans="1:8" ht="15.75" x14ac:dyDescent="0.25">
      <c r="A29" s="1">
        <v>26</v>
      </c>
      <c r="B29" s="8" t="s">
        <v>22</v>
      </c>
      <c r="C29" s="13">
        <v>8</v>
      </c>
      <c r="D29" s="13">
        <v>20</v>
      </c>
      <c r="E29" s="13">
        <v>10</v>
      </c>
      <c r="F29" s="13">
        <v>7</v>
      </c>
      <c r="G29" s="13">
        <v>18</v>
      </c>
      <c r="H29" s="17" t="s">
        <v>56</v>
      </c>
    </row>
    <row r="30" spans="1:8" ht="15.75" x14ac:dyDescent="0.25">
      <c r="A30" s="1">
        <v>27</v>
      </c>
      <c r="B30" s="8" t="s">
        <v>11</v>
      </c>
      <c r="C30" s="13">
        <v>6</v>
      </c>
      <c r="D30" s="13">
        <v>15</v>
      </c>
      <c r="E30" s="13">
        <v>20</v>
      </c>
      <c r="F30" s="13">
        <v>13</v>
      </c>
      <c r="G30" s="13">
        <v>17</v>
      </c>
      <c r="H30" s="17" t="s">
        <v>55</v>
      </c>
    </row>
    <row r="31" spans="1:8" ht="15.75" x14ac:dyDescent="0.25">
      <c r="A31" s="1">
        <v>28</v>
      </c>
      <c r="B31" s="8" t="s">
        <v>23</v>
      </c>
      <c r="C31" s="13">
        <v>8</v>
      </c>
      <c r="D31" s="13">
        <v>4</v>
      </c>
      <c r="E31" s="13">
        <v>15</v>
      </c>
      <c r="F31" s="13">
        <v>13</v>
      </c>
      <c r="G31" s="13">
        <v>18</v>
      </c>
      <c r="H31" s="17" t="s">
        <v>55</v>
      </c>
    </row>
    <row r="32" spans="1:8" ht="15.75" x14ac:dyDescent="0.25">
      <c r="A32" s="1">
        <v>29</v>
      </c>
      <c r="B32" s="2" t="s">
        <v>12</v>
      </c>
      <c r="C32" s="13">
        <v>18</v>
      </c>
      <c r="D32" s="13">
        <v>11</v>
      </c>
      <c r="E32" s="13">
        <v>9</v>
      </c>
      <c r="F32" s="13">
        <v>10</v>
      </c>
      <c r="G32" s="13">
        <v>8</v>
      </c>
      <c r="H32" s="17" t="s">
        <v>56</v>
      </c>
    </row>
    <row r="33" spans="1:8" ht="16.5" thickBot="1" x14ac:dyDescent="0.3">
      <c r="A33" s="15">
        <v>30</v>
      </c>
      <c r="B33" s="16" t="s">
        <v>13</v>
      </c>
      <c r="C33" s="26">
        <v>3</v>
      </c>
      <c r="D33" s="26">
        <v>11</v>
      </c>
      <c r="E33" s="26">
        <v>19</v>
      </c>
      <c r="F33" s="26">
        <v>20</v>
      </c>
      <c r="G33" s="26">
        <v>10</v>
      </c>
      <c r="H33" s="27" t="s">
        <v>55</v>
      </c>
    </row>
    <row r="34" spans="1:8" ht="16.5" thickBot="1" x14ac:dyDescent="0.3">
      <c r="A34" s="19"/>
      <c r="B34" s="14"/>
      <c r="C34" s="20"/>
      <c r="D34" s="20"/>
      <c r="E34" s="20"/>
      <c r="F34" s="20"/>
      <c r="G34" s="21"/>
      <c r="H34" s="18"/>
    </row>
    <row r="35" spans="1:8" ht="15.75" x14ac:dyDescent="0.25">
      <c r="A35" s="19"/>
      <c r="B35" s="22"/>
      <c r="C35" s="23" t="s">
        <v>35</v>
      </c>
      <c r="D35" s="23" t="s">
        <v>33</v>
      </c>
      <c r="E35" s="23" t="s">
        <v>34</v>
      </c>
      <c r="F35" s="23" t="s">
        <v>32</v>
      </c>
      <c r="G35" s="23" t="s">
        <v>36</v>
      </c>
      <c r="H35" s="24" t="s">
        <v>41</v>
      </c>
    </row>
    <row r="36" spans="1:8" ht="32.25" thickBot="1" x14ac:dyDescent="0.3">
      <c r="A36" s="19"/>
      <c r="B36" s="25" t="s">
        <v>39</v>
      </c>
      <c r="C36" s="28">
        <v>8</v>
      </c>
      <c r="D36" s="28">
        <v>3</v>
      </c>
      <c r="E36" s="28">
        <v>3</v>
      </c>
      <c r="F36" s="28">
        <v>4</v>
      </c>
      <c r="G36" s="28">
        <v>2</v>
      </c>
      <c r="H36" s="29">
        <v>13</v>
      </c>
    </row>
    <row r="37" spans="1:8" ht="15.75" thickBot="1" x14ac:dyDescent="0.3"/>
    <row r="38" spans="1:8" ht="15.75" x14ac:dyDescent="0.25">
      <c r="B38" s="22"/>
      <c r="C38" s="23">
        <v>0</v>
      </c>
      <c r="D38" s="23">
        <v>1</v>
      </c>
      <c r="E38" s="23">
        <v>2</v>
      </c>
      <c r="F38" s="23">
        <v>3</v>
      </c>
      <c r="G38" s="23">
        <v>4</v>
      </c>
      <c r="H38" s="24">
        <v>5</v>
      </c>
    </row>
    <row r="39" spans="1:8" ht="32.25" thickBot="1" x14ac:dyDescent="0.3">
      <c r="B39" s="25" t="s">
        <v>40</v>
      </c>
      <c r="C39" s="30">
        <v>17</v>
      </c>
      <c r="D39" s="30">
        <v>9</v>
      </c>
      <c r="E39" s="30">
        <v>3</v>
      </c>
      <c r="F39" s="30">
        <v>0</v>
      </c>
      <c r="G39" s="30">
        <v>0</v>
      </c>
      <c r="H39" s="31">
        <v>1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="145" zoomScaleNormal="100" zoomScalePageLayoutView="145" workbookViewId="0">
      <selection activeCell="G13" sqref="G13"/>
    </sheetView>
  </sheetViews>
  <sheetFormatPr defaultRowHeight="15" x14ac:dyDescent="0.25"/>
  <cols>
    <col min="1" max="1" width="3.28515625" style="33" customWidth="1"/>
    <col min="2" max="2" width="23" style="33" customWidth="1"/>
    <col min="3" max="5" width="10" style="33" customWidth="1"/>
    <col min="6" max="7" width="8.7109375" style="33" customWidth="1"/>
    <col min="8" max="8" width="7.5703125" style="33" customWidth="1"/>
    <col min="9" max="16384" width="9.140625" style="33"/>
  </cols>
  <sheetData>
    <row r="1" spans="1:8" ht="21" x14ac:dyDescent="0.35">
      <c r="A1" s="86" t="s">
        <v>50</v>
      </c>
      <c r="B1" s="86"/>
      <c r="C1" s="86"/>
      <c r="D1" s="86"/>
      <c r="E1" s="86"/>
      <c r="F1" s="86"/>
      <c r="G1" s="86"/>
      <c r="H1" s="86"/>
    </row>
    <row r="2" spans="1:8" ht="15.75" thickBot="1" x14ac:dyDescent="0.3"/>
    <row r="3" spans="1:8" ht="19.5" thickBot="1" x14ac:dyDescent="0.3">
      <c r="A3" s="34" t="s">
        <v>0</v>
      </c>
      <c r="B3" s="35" t="s">
        <v>42</v>
      </c>
      <c r="C3" s="36">
        <v>1</v>
      </c>
      <c r="D3" s="37">
        <v>2</v>
      </c>
      <c r="E3" s="37">
        <v>3</v>
      </c>
      <c r="F3" s="34" t="s">
        <v>43</v>
      </c>
      <c r="G3" s="37" t="s">
        <v>44</v>
      </c>
      <c r="H3" s="35" t="s">
        <v>45</v>
      </c>
    </row>
    <row r="4" spans="1:8" ht="18.75" x14ac:dyDescent="0.25">
      <c r="A4" s="74">
        <v>1</v>
      </c>
      <c r="B4" s="76" t="s">
        <v>47</v>
      </c>
      <c r="C4" s="78"/>
      <c r="D4" s="38"/>
      <c r="E4" s="38"/>
      <c r="F4" s="80"/>
      <c r="G4" s="82"/>
      <c r="H4" s="70"/>
    </row>
    <row r="5" spans="1:8" ht="18.75" x14ac:dyDescent="0.25">
      <c r="A5" s="75"/>
      <c r="B5" s="77"/>
      <c r="C5" s="79"/>
      <c r="D5" s="39"/>
      <c r="E5" s="39"/>
      <c r="F5" s="81"/>
      <c r="G5" s="73"/>
      <c r="H5" s="71"/>
    </row>
    <row r="6" spans="1:8" ht="18.75" x14ac:dyDescent="0.25">
      <c r="A6" s="75">
        <v>2</v>
      </c>
      <c r="B6" s="77" t="s">
        <v>48</v>
      </c>
      <c r="C6" s="40"/>
      <c r="D6" s="90"/>
      <c r="E6" s="39"/>
      <c r="F6" s="92"/>
      <c r="G6" s="72"/>
      <c r="H6" s="87"/>
    </row>
    <row r="7" spans="1:8" ht="18.75" x14ac:dyDescent="0.25">
      <c r="A7" s="75"/>
      <c r="B7" s="77"/>
      <c r="C7" s="40"/>
      <c r="D7" s="96"/>
      <c r="E7" s="39"/>
      <c r="F7" s="81"/>
      <c r="G7" s="73"/>
      <c r="H7" s="71"/>
    </row>
    <row r="8" spans="1:8" ht="18.75" x14ac:dyDescent="0.25">
      <c r="A8" s="75">
        <v>3</v>
      </c>
      <c r="B8" s="77" t="s">
        <v>49</v>
      </c>
      <c r="C8" s="40"/>
      <c r="D8" s="39"/>
      <c r="E8" s="90"/>
      <c r="F8" s="92"/>
      <c r="G8" s="72"/>
      <c r="H8" s="87"/>
    </row>
    <row r="9" spans="1:8" ht="19.5" thickBot="1" x14ac:dyDescent="0.3">
      <c r="A9" s="88"/>
      <c r="B9" s="89"/>
      <c r="C9" s="52"/>
      <c r="D9" s="53"/>
      <c r="E9" s="91"/>
      <c r="F9" s="93"/>
      <c r="G9" s="94"/>
      <c r="H9" s="95"/>
    </row>
    <row r="10" spans="1:8" ht="18.75" x14ac:dyDescent="0.3">
      <c r="A10" s="32"/>
      <c r="B10" s="32"/>
      <c r="C10" s="32"/>
      <c r="D10" s="32"/>
      <c r="E10" s="32"/>
      <c r="F10" s="32"/>
      <c r="G10" s="32"/>
      <c r="H10" s="32"/>
    </row>
    <row r="11" spans="1:8" ht="18.75" hidden="1" x14ac:dyDescent="0.3">
      <c r="A11" s="32"/>
      <c r="B11" s="32"/>
      <c r="C11" s="32"/>
      <c r="D11" s="32"/>
      <c r="E11" s="32"/>
      <c r="F11" s="32"/>
      <c r="G11" s="32"/>
      <c r="H11" s="32"/>
    </row>
    <row r="12" spans="1:8" x14ac:dyDescent="0.25">
      <c r="E12" s="83" t="s">
        <v>46</v>
      </c>
      <c r="F12" s="83"/>
      <c r="G12" s="83"/>
    </row>
    <row r="13" spans="1:8" ht="23.25" x14ac:dyDescent="0.35">
      <c r="A13" s="41">
        <v>1</v>
      </c>
      <c r="B13" s="42" t="str">
        <f>B6</f>
        <v>Петя</v>
      </c>
      <c r="C13" s="84" t="str">
        <f>B8</f>
        <v>Миша</v>
      </c>
      <c r="D13" s="84"/>
      <c r="E13" s="43"/>
      <c r="F13" s="44"/>
      <c r="G13" s="43"/>
      <c r="H13" s="45"/>
    </row>
    <row r="14" spans="1:8" ht="23.25" x14ac:dyDescent="0.35">
      <c r="A14" s="46">
        <v>2</v>
      </c>
      <c r="B14" s="47" t="str">
        <f>B4</f>
        <v>Вася</v>
      </c>
      <c r="C14" s="85" t="str">
        <f>B6</f>
        <v>Петя</v>
      </c>
      <c r="D14" s="85"/>
      <c r="E14" s="48"/>
      <c r="F14" s="49"/>
      <c r="G14" s="50"/>
      <c r="H14" s="45"/>
    </row>
    <row r="15" spans="1:8" ht="23.25" x14ac:dyDescent="0.35">
      <c r="A15" s="41">
        <v>3</v>
      </c>
      <c r="B15" s="42" t="str">
        <f>B8</f>
        <v>Миша</v>
      </c>
      <c r="C15" s="84" t="str">
        <f>B4</f>
        <v>Вася</v>
      </c>
      <c r="D15" s="84"/>
      <c r="E15" s="43"/>
      <c r="F15" s="51"/>
      <c r="G15" s="43"/>
      <c r="H15" s="45"/>
    </row>
  </sheetData>
  <sheetProtection selectLockedCells="1"/>
  <mergeCells count="23">
    <mergeCell ref="E12:G12"/>
    <mergeCell ref="C13:D13"/>
    <mergeCell ref="C14:D14"/>
    <mergeCell ref="C15:D15"/>
    <mergeCell ref="A1:H1"/>
    <mergeCell ref="H6:H7"/>
    <mergeCell ref="A8:A9"/>
    <mergeCell ref="B8:B9"/>
    <mergeCell ref="E8:E9"/>
    <mergeCell ref="F8:F9"/>
    <mergeCell ref="G8:G9"/>
    <mergeCell ref="H8:H9"/>
    <mergeCell ref="A6:A7"/>
    <mergeCell ref="B6:B7"/>
    <mergeCell ref="D6:D7"/>
    <mergeCell ref="F6:F7"/>
    <mergeCell ref="H4:H5"/>
    <mergeCell ref="G6:G7"/>
    <mergeCell ref="A4:A5"/>
    <mergeCell ref="B4:B5"/>
    <mergeCell ref="C4:C5"/>
    <mergeCell ref="F4:F5"/>
    <mergeCell ref="G4:G5"/>
  </mergeCells>
  <conditionalFormatting sqref="B13:B15">
    <cfRule type="expression" dxfId="1" priority="7">
      <formula>#REF!&gt;#REF!</formula>
    </cfRule>
  </conditionalFormatting>
  <conditionalFormatting sqref="C13:C15">
    <cfRule type="expression" dxfId="0" priority="9">
      <formula>#REF!&gt;#REF!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13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tabSelected="1" topLeftCell="A4" zoomScale="145" zoomScaleNormal="145" workbookViewId="0">
      <selection activeCell="B4" sqref="B4:B103"/>
    </sheetView>
  </sheetViews>
  <sheetFormatPr defaultRowHeight="15" x14ac:dyDescent="0.25"/>
  <cols>
    <col min="1" max="1" width="4.28515625" customWidth="1"/>
    <col min="2" max="2" width="18" bestFit="1" customWidth="1"/>
    <col min="3" max="3" width="12.28515625" bestFit="1" customWidth="1"/>
    <col min="4" max="4" width="6.28515625" bestFit="1" customWidth="1"/>
    <col min="5" max="5" width="6.140625" customWidth="1"/>
    <col min="6" max="14" width="2" bestFit="1" customWidth="1"/>
    <col min="15" max="22" width="3.140625" bestFit="1" customWidth="1"/>
  </cols>
  <sheetData>
    <row r="1" spans="1:22" x14ac:dyDescent="0.25">
      <c r="A1" s="97" t="s">
        <v>51</v>
      </c>
      <c r="B1" s="97"/>
      <c r="C1" s="97"/>
    </row>
    <row r="2" spans="1:22" ht="15.75" thickBot="1" x14ac:dyDescent="0.3"/>
    <row r="3" spans="1:22" ht="15.75" thickBot="1" x14ac:dyDescent="0.3">
      <c r="A3" s="66" t="s">
        <v>0</v>
      </c>
      <c r="B3" s="67" t="s">
        <v>53</v>
      </c>
      <c r="C3" s="68" t="s">
        <v>52</v>
      </c>
      <c r="D3" s="4"/>
      <c r="E3">
        <f>MAX(E4:E103)</f>
        <v>17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</row>
    <row r="4" spans="1:22" x14ac:dyDescent="0.25">
      <c r="A4" s="63">
        <v>1</v>
      </c>
      <c r="B4" s="64" t="s">
        <v>72</v>
      </c>
      <c r="C4" s="65">
        <v>14500</v>
      </c>
      <c r="D4" s="5"/>
      <c r="E4">
        <f>LEN(B4)</f>
        <v>11</v>
      </c>
      <c r="F4" t="str">
        <f>MID($B4,F$3,1)</f>
        <v>А</v>
      </c>
      <c r="G4" t="str">
        <f t="shared" ref="G4:V19" si="0">MID($B4,G$3,1)</f>
        <v>Л</v>
      </c>
      <c r="H4" t="str">
        <f t="shared" si="0"/>
        <v>Т</v>
      </c>
      <c r="I4" t="str">
        <f t="shared" si="0"/>
        <v>Ы</v>
      </c>
      <c r="J4" t="str">
        <f t="shared" si="0"/>
        <v>Н</v>
      </c>
      <c r="K4" t="str">
        <f t="shared" si="0"/>
        <v>И</v>
      </c>
      <c r="L4" t="str">
        <f t="shared" si="0"/>
        <v>К</v>
      </c>
      <c r="M4" t="str">
        <f t="shared" si="0"/>
        <v xml:space="preserve"> </v>
      </c>
      <c r="N4" t="str">
        <f t="shared" si="0"/>
        <v>Д</v>
      </c>
      <c r="O4" t="str">
        <f t="shared" si="0"/>
        <v xml:space="preserve"> </v>
      </c>
      <c r="P4" t="str">
        <f t="shared" si="0"/>
        <v>П</v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/>
      </c>
      <c r="V4" t="str">
        <f t="shared" si="0"/>
        <v/>
      </c>
    </row>
    <row r="5" spans="1:22" hidden="1" x14ac:dyDescent="0.25">
      <c r="A5" s="55">
        <v>2</v>
      </c>
      <c r="B5" s="54" t="s">
        <v>86</v>
      </c>
      <c r="C5" s="56">
        <v>22500</v>
      </c>
      <c r="D5" s="5"/>
      <c r="E5">
        <f t="shared" ref="E5:E68" si="1">LEN(B5)</f>
        <v>13</v>
      </c>
      <c r="F5" t="str">
        <f t="shared" ref="F5:U20" si="2">MID($B5,F$3,1)</f>
        <v>Б</v>
      </c>
      <c r="G5" t="str">
        <f t="shared" si="0"/>
        <v>E</v>
      </c>
      <c r="H5" t="str">
        <f t="shared" si="0"/>
        <v>З</v>
      </c>
      <c r="I5" t="str">
        <f t="shared" si="0"/>
        <v>У</v>
      </c>
      <c r="J5" t="str">
        <f t="shared" si="0"/>
        <v>Г</v>
      </c>
      <c r="K5" t="str">
        <f t="shared" si="0"/>
        <v>Л</v>
      </c>
      <c r="L5" t="str">
        <f t="shared" si="0"/>
        <v>О</v>
      </c>
      <c r="M5" t="str">
        <f t="shared" si="0"/>
        <v>В</v>
      </c>
      <c r="N5" t="str">
        <f t="shared" si="0"/>
        <v>А</v>
      </c>
      <c r="O5" t="str">
        <f t="shared" si="0"/>
        <v xml:space="preserve"> </v>
      </c>
      <c r="P5" t="str">
        <f t="shared" si="0"/>
        <v>Т</v>
      </c>
      <c r="Q5" t="str">
        <f t="shared" si="0"/>
        <v xml:space="preserve"> </v>
      </c>
      <c r="R5" t="str">
        <f t="shared" si="0"/>
        <v>В</v>
      </c>
      <c r="S5" t="str">
        <f t="shared" si="0"/>
        <v/>
      </c>
      <c r="T5" t="str">
        <f t="shared" si="0"/>
        <v/>
      </c>
      <c r="U5" t="str">
        <f t="shared" si="0"/>
        <v/>
      </c>
      <c r="V5" t="str">
        <f t="shared" si="0"/>
        <v/>
      </c>
    </row>
    <row r="6" spans="1:22" hidden="1" x14ac:dyDescent="0.25">
      <c r="A6" s="55">
        <v>3</v>
      </c>
      <c r="B6" s="54" t="s">
        <v>87</v>
      </c>
      <c r="C6" s="56">
        <v>25000</v>
      </c>
      <c r="E6">
        <f t="shared" si="1"/>
        <v>13</v>
      </c>
      <c r="F6" t="str">
        <f t="shared" si="2"/>
        <v>Б</v>
      </c>
      <c r="G6" t="str">
        <f t="shared" si="0"/>
        <v>E</v>
      </c>
      <c r="H6" t="str">
        <f t="shared" si="0"/>
        <v>С</v>
      </c>
      <c r="I6" t="str">
        <f t="shared" si="0"/>
        <v>С</v>
      </c>
      <c r="J6" t="str">
        <f t="shared" si="0"/>
        <v>О</v>
      </c>
      <c r="K6" t="str">
        <f t="shared" si="0"/>
        <v>Н</v>
      </c>
      <c r="L6" t="str">
        <f t="shared" si="0"/>
        <v>О</v>
      </c>
      <c r="M6" t="str">
        <f t="shared" si="0"/>
        <v>В</v>
      </c>
      <c r="N6" t="str">
        <f t="shared" si="0"/>
        <v>А</v>
      </c>
      <c r="O6" t="str">
        <f t="shared" si="0"/>
        <v xml:space="preserve"> </v>
      </c>
      <c r="P6" t="str">
        <f t="shared" si="0"/>
        <v>Ю</v>
      </c>
      <c r="Q6" t="str">
        <f t="shared" si="0"/>
        <v xml:space="preserve"> </v>
      </c>
      <c r="R6" t="str">
        <f t="shared" si="0"/>
        <v>А</v>
      </c>
      <c r="S6" t="str">
        <f t="shared" si="0"/>
        <v/>
      </c>
      <c r="T6" t="str">
        <f t="shared" si="0"/>
        <v/>
      </c>
      <c r="U6" t="str">
        <f t="shared" si="0"/>
        <v/>
      </c>
      <c r="V6" t="str">
        <f t="shared" si="0"/>
        <v/>
      </c>
    </row>
    <row r="7" spans="1:22" hidden="1" x14ac:dyDescent="0.25">
      <c r="A7" s="55">
        <v>4</v>
      </c>
      <c r="B7" s="54" t="s">
        <v>88</v>
      </c>
      <c r="C7" s="56">
        <v>13500</v>
      </c>
      <c r="E7">
        <f t="shared" si="1"/>
        <v>12</v>
      </c>
      <c r="F7" t="str">
        <f t="shared" si="2"/>
        <v>Б</v>
      </c>
      <c r="G7" t="str">
        <f t="shared" si="0"/>
        <v>А</v>
      </c>
      <c r="H7" t="str">
        <f t="shared" si="0"/>
        <v>Л</v>
      </c>
      <c r="I7" t="str">
        <f t="shared" si="0"/>
        <v>Б</v>
      </c>
      <c r="J7" t="str">
        <f t="shared" si="0"/>
        <v>E</v>
      </c>
      <c r="K7" t="str">
        <f t="shared" si="0"/>
        <v>К</v>
      </c>
      <c r="L7" t="str">
        <f t="shared" si="0"/>
        <v>О</v>
      </c>
      <c r="M7" t="str">
        <f t="shared" si="0"/>
        <v>В</v>
      </c>
      <c r="N7" t="str">
        <f t="shared" si="0"/>
        <v xml:space="preserve"> </v>
      </c>
      <c r="O7" t="str">
        <f t="shared" si="0"/>
        <v>С</v>
      </c>
      <c r="P7" t="str">
        <f t="shared" si="0"/>
        <v xml:space="preserve"> </v>
      </c>
      <c r="Q7" t="str">
        <f t="shared" si="0"/>
        <v>П</v>
      </c>
      <c r="R7" t="str">
        <f t="shared" si="0"/>
        <v/>
      </c>
      <c r="S7" t="str">
        <f t="shared" si="0"/>
        <v/>
      </c>
      <c r="T7" t="str">
        <f t="shared" si="0"/>
        <v/>
      </c>
      <c r="U7" t="str">
        <f t="shared" si="0"/>
        <v/>
      </c>
      <c r="V7" t="str">
        <f t="shared" si="0"/>
        <v/>
      </c>
    </row>
    <row r="8" spans="1:22" hidden="1" x14ac:dyDescent="0.25">
      <c r="A8" s="55">
        <v>5</v>
      </c>
      <c r="B8" s="54" t="s">
        <v>89</v>
      </c>
      <c r="C8" s="56">
        <v>15000</v>
      </c>
      <c r="E8">
        <f t="shared" si="1"/>
        <v>10</v>
      </c>
      <c r="F8" t="str">
        <f t="shared" si="2"/>
        <v>Б</v>
      </c>
      <c r="G8" t="str">
        <f t="shared" si="0"/>
        <v>А</v>
      </c>
      <c r="H8" t="str">
        <f t="shared" si="0"/>
        <v>Ш</v>
      </c>
      <c r="I8" t="str">
        <f t="shared" si="0"/>
        <v>А</v>
      </c>
      <c r="J8" t="str">
        <f t="shared" si="0"/>
        <v>E</v>
      </c>
      <c r="K8" t="str">
        <f t="shared" si="0"/>
        <v>В</v>
      </c>
      <c r="L8" t="str">
        <f t="shared" si="0"/>
        <v xml:space="preserve"> </v>
      </c>
      <c r="M8" t="str">
        <f t="shared" si="0"/>
        <v>И</v>
      </c>
      <c r="N8" t="str">
        <f t="shared" si="0"/>
        <v xml:space="preserve"> </v>
      </c>
      <c r="O8" t="str">
        <f t="shared" si="0"/>
        <v>Р</v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/>
      </c>
      <c r="U8" t="str">
        <f t="shared" si="0"/>
        <v/>
      </c>
      <c r="V8" t="str">
        <f t="shared" si="0"/>
        <v/>
      </c>
    </row>
    <row r="9" spans="1:22" hidden="1" x14ac:dyDescent="0.25">
      <c r="A9" s="55">
        <v>6</v>
      </c>
      <c r="B9" s="54" t="s">
        <v>90</v>
      </c>
      <c r="C9" s="56">
        <v>21000</v>
      </c>
      <c r="E9">
        <f t="shared" si="1"/>
        <v>12</v>
      </c>
      <c r="F9" t="str">
        <f t="shared" si="2"/>
        <v>Б</v>
      </c>
      <c r="G9" t="str">
        <f t="shared" si="0"/>
        <v>О</v>
      </c>
      <c r="H9" t="str">
        <f t="shared" si="0"/>
        <v>Р</v>
      </c>
      <c r="I9" t="str">
        <f t="shared" si="0"/>
        <v>И</v>
      </c>
      <c r="J9" t="str">
        <f t="shared" si="0"/>
        <v>С</v>
      </c>
      <c r="K9" t="str">
        <f t="shared" si="0"/>
        <v>О</v>
      </c>
      <c r="L9" t="str">
        <f t="shared" si="0"/>
        <v>В</v>
      </c>
      <c r="M9" t="str">
        <f t="shared" si="0"/>
        <v>А</v>
      </c>
      <c r="N9" t="str">
        <f t="shared" si="0"/>
        <v xml:space="preserve"> </v>
      </c>
      <c r="O9" t="str">
        <f t="shared" si="0"/>
        <v>В</v>
      </c>
      <c r="P9" t="str">
        <f t="shared" si="0"/>
        <v xml:space="preserve"> </v>
      </c>
      <c r="Q9" t="str">
        <f t="shared" si="0"/>
        <v>В</v>
      </c>
      <c r="R9" t="str">
        <f t="shared" si="0"/>
        <v/>
      </c>
      <c r="S9" t="str">
        <f t="shared" si="0"/>
        <v/>
      </c>
      <c r="T9" t="str">
        <f t="shared" si="0"/>
        <v/>
      </c>
      <c r="U9" t="str">
        <f t="shared" si="0"/>
        <v/>
      </c>
      <c r="V9" t="str">
        <f t="shared" si="0"/>
        <v/>
      </c>
    </row>
    <row r="10" spans="1:22" hidden="1" x14ac:dyDescent="0.25">
      <c r="A10" s="55">
        <v>7</v>
      </c>
      <c r="B10" s="54" t="s">
        <v>91</v>
      </c>
      <c r="C10" s="56">
        <v>24500</v>
      </c>
      <c r="E10">
        <f t="shared" si="1"/>
        <v>12</v>
      </c>
      <c r="F10" t="str">
        <f t="shared" si="2"/>
        <v>Б</v>
      </c>
      <c r="G10" t="str">
        <f t="shared" si="0"/>
        <v>У</v>
      </c>
      <c r="H10" t="str">
        <f t="shared" si="0"/>
        <v>Г</v>
      </c>
      <c r="I10" t="str">
        <f t="shared" si="0"/>
        <v>А</v>
      </c>
      <c r="J10" t="str">
        <f t="shared" si="0"/>
        <v>К</v>
      </c>
      <c r="K10" t="str">
        <f t="shared" si="0"/>
        <v>О</v>
      </c>
      <c r="L10" t="str">
        <f t="shared" si="0"/>
        <v>В</v>
      </c>
      <c r="M10" t="str">
        <f t="shared" si="0"/>
        <v>А</v>
      </c>
      <c r="N10" t="str">
        <f t="shared" si="0"/>
        <v xml:space="preserve"> </v>
      </c>
      <c r="O10" t="str">
        <f t="shared" si="0"/>
        <v>А</v>
      </c>
      <c r="P10" t="str">
        <f t="shared" si="0"/>
        <v xml:space="preserve"> </v>
      </c>
      <c r="Q10" t="str">
        <f t="shared" si="0"/>
        <v>П</v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  <c r="V10" t="str">
        <f t="shared" si="0"/>
        <v/>
      </c>
    </row>
    <row r="11" spans="1:22" hidden="1" x14ac:dyDescent="0.25">
      <c r="A11" s="55">
        <v>8</v>
      </c>
      <c r="B11" s="54" t="s">
        <v>73</v>
      </c>
      <c r="C11" s="56">
        <v>15500</v>
      </c>
      <c r="E11">
        <f t="shared" si="1"/>
        <v>10</v>
      </c>
      <c r="F11" t="str">
        <f t="shared" si="2"/>
        <v>В</v>
      </c>
      <c r="G11" t="str">
        <f t="shared" si="0"/>
        <v>А</v>
      </c>
      <c r="H11" t="str">
        <f t="shared" si="0"/>
        <v>К</v>
      </c>
      <c r="I11" t="str">
        <f t="shared" si="0"/>
        <v>И</v>
      </c>
      <c r="J11" t="str">
        <f t="shared" si="0"/>
        <v>Н</v>
      </c>
      <c r="K11" t="str">
        <f t="shared" si="0"/>
        <v>А</v>
      </c>
      <c r="L11" t="str">
        <f t="shared" si="0"/>
        <v xml:space="preserve"> </v>
      </c>
      <c r="M11" t="str">
        <f t="shared" si="0"/>
        <v>В</v>
      </c>
      <c r="N11" t="str">
        <f t="shared" si="0"/>
        <v xml:space="preserve"> </v>
      </c>
      <c r="O11" t="str">
        <f t="shared" si="0"/>
        <v>В</v>
      </c>
      <c r="P11" t="str">
        <f t="shared" si="0"/>
        <v/>
      </c>
      <c r="Q11" t="str">
        <f t="shared" si="0"/>
        <v/>
      </c>
      <c r="R11" t="str">
        <f t="shared" si="0"/>
        <v/>
      </c>
      <c r="S11" t="str">
        <f t="shared" si="0"/>
        <v/>
      </c>
      <c r="T11" t="str">
        <f t="shared" si="0"/>
        <v/>
      </c>
      <c r="U11" t="str">
        <f t="shared" si="0"/>
        <v/>
      </c>
      <c r="V11" t="str">
        <f t="shared" si="0"/>
        <v/>
      </c>
    </row>
    <row r="12" spans="1:22" hidden="1" x14ac:dyDescent="0.25">
      <c r="A12" s="55">
        <v>9</v>
      </c>
      <c r="B12" s="54" t="s">
        <v>92</v>
      </c>
      <c r="C12" s="56">
        <v>25000</v>
      </c>
      <c r="E12">
        <f t="shared" si="1"/>
        <v>13</v>
      </c>
      <c r="F12" t="str">
        <f t="shared" si="2"/>
        <v>В</v>
      </c>
      <c r="G12" t="str">
        <f t="shared" si="0"/>
        <v>А</v>
      </c>
      <c r="H12" t="str">
        <f t="shared" si="0"/>
        <v>С</v>
      </c>
      <c r="I12" t="str">
        <f t="shared" si="0"/>
        <v>И</v>
      </c>
      <c r="J12" t="str">
        <f t="shared" si="0"/>
        <v>Л</v>
      </c>
      <c r="K12" t="str">
        <f t="shared" si="0"/>
        <v>Ь</v>
      </c>
      <c r="L12" t="str">
        <f t="shared" si="0"/>
        <v>E</v>
      </c>
      <c r="M12" t="str">
        <f t="shared" si="0"/>
        <v>В</v>
      </c>
      <c r="N12" t="str">
        <f t="shared" si="0"/>
        <v>А</v>
      </c>
      <c r="O12" t="str">
        <f t="shared" si="0"/>
        <v xml:space="preserve"> </v>
      </c>
      <c r="P12" t="str">
        <f t="shared" si="0"/>
        <v>А</v>
      </c>
      <c r="Q12" t="str">
        <f t="shared" si="0"/>
        <v xml:space="preserve"> </v>
      </c>
      <c r="R12" t="str">
        <f t="shared" si="0"/>
        <v>С</v>
      </c>
      <c r="S12" t="str">
        <f t="shared" si="0"/>
        <v/>
      </c>
      <c r="T12" t="str">
        <f t="shared" si="0"/>
        <v/>
      </c>
      <c r="U12" t="str">
        <f t="shared" si="0"/>
        <v/>
      </c>
      <c r="V12" t="str">
        <f t="shared" si="0"/>
        <v/>
      </c>
    </row>
    <row r="13" spans="1:22" hidden="1" x14ac:dyDescent="0.25">
      <c r="A13" s="55">
        <v>10</v>
      </c>
      <c r="B13" s="54" t="s">
        <v>158</v>
      </c>
      <c r="C13" s="56">
        <v>18500</v>
      </c>
      <c r="E13">
        <f t="shared" si="1"/>
        <v>13</v>
      </c>
      <c r="F13" t="str">
        <f t="shared" si="2"/>
        <v>Г</v>
      </c>
      <c r="G13" t="str">
        <f t="shared" si="0"/>
        <v>E</v>
      </c>
      <c r="H13" t="str">
        <f t="shared" si="0"/>
        <v>Р</v>
      </c>
      <c r="I13" t="str">
        <f t="shared" si="0"/>
        <v>А</v>
      </c>
      <c r="J13" t="str">
        <f t="shared" si="0"/>
        <v>С</v>
      </c>
      <c r="K13" t="str">
        <f t="shared" si="0"/>
        <v>И</v>
      </c>
      <c r="L13" t="str">
        <f t="shared" si="0"/>
        <v>М</v>
      </c>
      <c r="M13" t="str">
        <f t="shared" si="0"/>
        <v>О</v>
      </c>
      <c r="N13" t="str">
        <f t="shared" si="0"/>
        <v>В</v>
      </c>
      <c r="O13" t="str">
        <f t="shared" si="0"/>
        <v xml:space="preserve"> </v>
      </c>
      <c r="P13" t="str">
        <f t="shared" si="0"/>
        <v>Д</v>
      </c>
      <c r="Q13" t="str">
        <f t="shared" si="0"/>
        <v xml:space="preserve"> </v>
      </c>
      <c r="R13" t="str">
        <f t="shared" si="0"/>
        <v>Д</v>
      </c>
      <c r="S13" t="str">
        <f t="shared" si="0"/>
        <v/>
      </c>
      <c r="T13" t="str">
        <f t="shared" si="0"/>
        <v/>
      </c>
      <c r="U13" t="str">
        <f t="shared" si="0"/>
        <v/>
      </c>
      <c r="V13" t="str">
        <f t="shared" si="0"/>
        <v/>
      </c>
    </row>
    <row r="14" spans="1:22" hidden="1" x14ac:dyDescent="0.25">
      <c r="A14" s="55">
        <v>11</v>
      </c>
      <c r="B14" s="54" t="s">
        <v>159</v>
      </c>
      <c r="C14" s="56">
        <v>12500</v>
      </c>
      <c r="E14">
        <f t="shared" si="1"/>
        <v>14</v>
      </c>
      <c r="F14" t="str">
        <f t="shared" si="2"/>
        <v>Г</v>
      </c>
      <c r="G14" t="str">
        <f t="shared" si="0"/>
        <v>E</v>
      </c>
      <c r="H14" t="str">
        <f t="shared" si="0"/>
        <v>Р</v>
      </c>
      <c r="I14" t="str">
        <f t="shared" si="0"/>
        <v>А</v>
      </c>
      <c r="J14" t="str">
        <f t="shared" si="0"/>
        <v>С</v>
      </c>
      <c r="K14" t="str">
        <f t="shared" si="0"/>
        <v>И</v>
      </c>
      <c r="L14" t="str">
        <f t="shared" si="0"/>
        <v>М</v>
      </c>
      <c r="M14" t="str">
        <f t="shared" si="0"/>
        <v>О</v>
      </c>
      <c r="N14" t="str">
        <f t="shared" si="0"/>
        <v>В</v>
      </c>
      <c r="O14" t="str">
        <f t="shared" si="0"/>
        <v>А</v>
      </c>
      <c r="P14" t="str">
        <f t="shared" si="0"/>
        <v xml:space="preserve"> </v>
      </c>
      <c r="Q14" t="str">
        <f t="shared" si="0"/>
        <v>А</v>
      </c>
      <c r="R14" t="str">
        <f t="shared" si="0"/>
        <v xml:space="preserve"> </v>
      </c>
      <c r="S14" t="str">
        <f t="shared" si="0"/>
        <v>Ю</v>
      </c>
      <c r="T14" t="str">
        <f t="shared" si="0"/>
        <v/>
      </c>
      <c r="U14" t="str">
        <f t="shared" si="0"/>
        <v/>
      </c>
      <c r="V14" t="str">
        <f t="shared" si="0"/>
        <v/>
      </c>
    </row>
    <row r="15" spans="1:22" hidden="1" x14ac:dyDescent="0.25">
      <c r="A15" s="55">
        <v>12</v>
      </c>
      <c r="B15" s="54" t="s">
        <v>93</v>
      </c>
      <c r="C15" s="56">
        <v>23500</v>
      </c>
      <c r="E15">
        <f t="shared" si="1"/>
        <v>13</v>
      </c>
      <c r="F15" t="str">
        <f t="shared" si="2"/>
        <v>Г</v>
      </c>
      <c r="G15" t="str">
        <f t="shared" si="0"/>
        <v>Л</v>
      </c>
      <c r="H15" t="str">
        <f t="shared" si="0"/>
        <v>У</v>
      </c>
      <c r="I15" t="str">
        <f t="shared" si="0"/>
        <v>Ш</v>
      </c>
      <c r="J15" t="str">
        <f t="shared" si="0"/>
        <v>А</v>
      </c>
      <c r="K15" t="str">
        <f t="shared" si="0"/>
        <v>К</v>
      </c>
      <c r="L15" t="str">
        <f t="shared" si="0"/>
        <v>О</v>
      </c>
      <c r="M15" t="str">
        <f t="shared" si="0"/>
        <v>В</v>
      </c>
      <c r="N15" t="str">
        <f t="shared" si="0"/>
        <v>А</v>
      </c>
      <c r="O15" t="str">
        <f t="shared" si="0"/>
        <v xml:space="preserve"> </v>
      </c>
      <c r="P15" t="str">
        <f t="shared" si="0"/>
        <v>О</v>
      </c>
      <c r="Q15" t="str">
        <f t="shared" si="0"/>
        <v xml:space="preserve"> </v>
      </c>
      <c r="R15" t="str">
        <f t="shared" si="0"/>
        <v>Н</v>
      </c>
      <c r="S15" t="str">
        <f t="shared" si="0"/>
        <v/>
      </c>
      <c r="T15" t="str">
        <f t="shared" si="0"/>
        <v/>
      </c>
      <c r="U15" t="str">
        <f t="shared" si="0"/>
        <v/>
      </c>
      <c r="V15" t="str">
        <f t="shared" si="0"/>
        <v/>
      </c>
    </row>
    <row r="16" spans="1:22" hidden="1" x14ac:dyDescent="0.25">
      <c r="A16" s="55">
        <v>13</v>
      </c>
      <c r="B16" s="54" t="s">
        <v>94</v>
      </c>
      <c r="C16" s="56">
        <v>22500</v>
      </c>
      <c r="E16">
        <f t="shared" si="1"/>
        <v>13</v>
      </c>
      <c r="F16" t="str">
        <f t="shared" si="2"/>
        <v>Г</v>
      </c>
      <c r="G16" t="str">
        <f t="shared" si="0"/>
        <v>О</v>
      </c>
      <c r="H16" t="str">
        <f t="shared" si="0"/>
        <v>Р</v>
      </c>
      <c r="I16" t="str">
        <f t="shared" si="0"/>
        <v>О</v>
      </c>
      <c r="J16" t="str">
        <f t="shared" si="0"/>
        <v>В</v>
      </c>
      <c r="K16" t="str">
        <f t="shared" si="0"/>
        <v>E</v>
      </c>
      <c r="L16" t="str">
        <f t="shared" si="0"/>
        <v>Н</v>
      </c>
      <c r="M16" t="str">
        <f t="shared" si="0"/>
        <v>К</v>
      </c>
      <c r="N16" t="str">
        <f t="shared" si="0"/>
        <v>О</v>
      </c>
      <c r="O16" t="str">
        <f t="shared" si="0"/>
        <v xml:space="preserve"> </v>
      </c>
      <c r="P16" t="str">
        <f t="shared" si="0"/>
        <v>А</v>
      </c>
      <c r="Q16" t="str">
        <f t="shared" si="0"/>
        <v xml:space="preserve"> </v>
      </c>
      <c r="R16" t="str">
        <f t="shared" si="0"/>
        <v>В</v>
      </c>
      <c r="S16" t="str">
        <f t="shared" si="0"/>
        <v/>
      </c>
      <c r="T16" t="str">
        <f t="shared" si="0"/>
        <v/>
      </c>
      <c r="U16" t="str">
        <f t="shared" si="0"/>
        <v/>
      </c>
      <c r="V16" t="str">
        <f t="shared" si="0"/>
        <v/>
      </c>
    </row>
    <row r="17" spans="1:22" hidden="1" x14ac:dyDescent="0.25">
      <c r="A17" s="55">
        <v>14</v>
      </c>
      <c r="B17" s="54" t="s">
        <v>151</v>
      </c>
      <c r="C17" s="56">
        <v>20000</v>
      </c>
      <c r="E17">
        <f t="shared" si="1"/>
        <v>11</v>
      </c>
      <c r="F17" t="str">
        <f t="shared" si="2"/>
        <v>Г</v>
      </c>
      <c r="G17" t="str">
        <f t="shared" si="0"/>
        <v>О</v>
      </c>
      <c r="H17" t="str">
        <f t="shared" si="0"/>
        <v>Р</v>
      </c>
      <c r="I17" t="str">
        <f t="shared" si="0"/>
        <v>Я</v>
      </c>
      <c r="J17" t="str">
        <f t="shared" si="0"/>
        <v>Ч</v>
      </c>
      <c r="K17" t="str">
        <f t="shared" si="0"/>
        <v>И</v>
      </c>
      <c r="L17" t="str">
        <f t="shared" si="0"/>
        <v>Х</v>
      </c>
      <c r="M17" t="str">
        <f t="shared" si="0"/>
        <v xml:space="preserve"> </v>
      </c>
      <c r="N17" t="str">
        <f t="shared" si="0"/>
        <v>О</v>
      </c>
      <c r="O17" t="str">
        <f t="shared" si="0"/>
        <v xml:space="preserve"> </v>
      </c>
      <c r="P17" t="str">
        <f t="shared" si="0"/>
        <v>М</v>
      </c>
      <c r="Q17" t="str">
        <f t="shared" si="0"/>
        <v/>
      </c>
      <c r="R17" t="str">
        <f t="shared" si="0"/>
        <v/>
      </c>
      <c r="S17" t="str">
        <f t="shared" si="0"/>
        <v/>
      </c>
      <c r="T17" t="str">
        <f t="shared" si="0"/>
        <v/>
      </c>
      <c r="U17" t="str">
        <f t="shared" si="0"/>
        <v/>
      </c>
      <c r="V17" t="str">
        <f t="shared" si="0"/>
        <v/>
      </c>
    </row>
    <row r="18" spans="1:22" hidden="1" x14ac:dyDescent="0.25">
      <c r="A18" s="55">
        <v>15</v>
      </c>
      <c r="B18" s="54" t="s">
        <v>160</v>
      </c>
      <c r="C18" s="56">
        <v>22500</v>
      </c>
      <c r="E18">
        <f t="shared" si="1"/>
        <v>14</v>
      </c>
      <c r="F18" t="str">
        <f t="shared" si="2"/>
        <v>Д</v>
      </c>
      <c r="G18" t="str">
        <f t="shared" si="0"/>
        <v>E</v>
      </c>
      <c r="H18" t="str">
        <f t="shared" si="0"/>
        <v>М</v>
      </c>
      <c r="I18" t="str">
        <f t="shared" si="0"/>
        <v>E</v>
      </c>
      <c r="J18" t="str">
        <f t="shared" si="0"/>
        <v>Н</v>
      </c>
      <c r="K18" t="str">
        <f t="shared" si="0"/>
        <v>Т</v>
      </c>
      <c r="L18" t="str">
        <f t="shared" si="0"/>
        <v>Ь</v>
      </c>
      <c r="M18" t="str">
        <f t="shared" si="0"/>
        <v>E</v>
      </c>
      <c r="N18" t="str">
        <f t="shared" si="0"/>
        <v>В</v>
      </c>
      <c r="O18" t="str">
        <f t="shared" si="0"/>
        <v>А</v>
      </c>
      <c r="P18" t="str">
        <f t="shared" si="0"/>
        <v xml:space="preserve"> </v>
      </c>
      <c r="Q18" t="str">
        <f t="shared" si="0"/>
        <v>А</v>
      </c>
      <c r="R18" t="str">
        <f t="shared" si="0"/>
        <v xml:space="preserve"> </v>
      </c>
      <c r="S18" t="str">
        <f t="shared" si="0"/>
        <v>С</v>
      </c>
      <c r="T18" t="str">
        <f t="shared" si="0"/>
        <v/>
      </c>
      <c r="U18" t="str">
        <f t="shared" si="0"/>
        <v/>
      </c>
      <c r="V18" t="str">
        <f t="shared" si="0"/>
        <v/>
      </c>
    </row>
    <row r="19" spans="1:22" hidden="1" x14ac:dyDescent="0.25">
      <c r="A19" s="55">
        <v>16</v>
      </c>
      <c r="B19" s="54" t="s">
        <v>95</v>
      </c>
      <c r="C19" s="56">
        <v>12500</v>
      </c>
      <c r="E19">
        <f t="shared" si="1"/>
        <v>13</v>
      </c>
      <c r="F19" t="str">
        <f t="shared" si="2"/>
        <v>Д</v>
      </c>
      <c r="G19" t="str">
        <f t="shared" si="0"/>
        <v>E</v>
      </c>
      <c r="H19" t="str">
        <f t="shared" si="0"/>
        <v>Р</v>
      </c>
      <c r="I19" t="str">
        <f t="shared" si="0"/>
        <v>E</v>
      </c>
      <c r="J19" t="str">
        <f t="shared" si="0"/>
        <v>В</v>
      </c>
      <c r="K19" t="str">
        <f t="shared" si="0"/>
        <v>Я</v>
      </c>
      <c r="L19" t="str">
        <f t="shared" si="0"/>
        <v>Н</v>
      </c>
      <c r="M19" t="str">
        <f t="shared" si="0"/>
        <v>К</v>
      </c>
      <c r="N19" t="str">
        <f t="shared" si="0"/>
        <v>О</v>
      </c>
      <c r="O19" t="str">
        <f t="shared" si="0"/>
        <v xml:space="preserve"> </v>
      </c>
      <c r="P19" t="str">
        <f t="shared" si="0"/>
        <v>К</v>
      </c>
      <c r="Q19" t="str">
        <f t="shared" si="0"/>
        <v xml:space="preserve"> </v>
      </c>
      <c r="R19" t="str">
        <f t="shared" si="0"/>
        <v>А</v>
      </c>
      <c r="S19" t="str">
        <f t="shared" si="0"/>
        <v/>
      </c>
      <c r="T19" t="str">
        <f t="shared" si="0"/>
        <v/>
      </c>
      <c r="U19" t="str">
        <f t="shared" si="0"/>
        <v/>
      </c>
      <c r="V19" t="str">
        <f t="shared" ref="V19:V82" si="3">MID($B19,V$3,1)</f>
        <v/>
      </c>
    </row>
    <row r="20" spans="1:22" hidden="1" x14ac:dyDescent="0.25">
      <c r="A20" s="55">
        <v>17</v>
      </c>
      <c r="B20" s="54" t="s">
        <v>161</v>
      </c>
      <c r="C20" s="56">
        <v>10500</v>
      </c>
      <c r="E20">
        <f t="shared" si="1"/>
        <v>9</v>
      </c>
      <c r="F20" t="str">
        <f t="shared" si="2"/>
        <v>Д</v>
      </c>
      <c r="G20" t="str">
        <f t="shared" si="2"/>
        <v>Ё</v>
      </c>
      <c r="H20" t="str">
        <f t="shared" si="2"/>
        <v>М</v>
      </c>
      <c r="I20" t="str">
        <f t="shared" si="2"/>
        <v>И</v>
      </c>
      <c r="J20" t="str">
        <f t="shared" si="2"/>
        <v>Н</v>
      </c>
      <c r="K20" t="str">
        <f t="shared" si="2"/>
        <v xml:space="preserve"> </v>
      </c>
      <c r="L20" t="str">
        <f t="shared" si="2"/>
        <v>E</v>
      </c>
      <c r="M20" t="str">
        <f t="shared" si="2"/>
        <v xml:space="preserve"> </v>
      </c>
      <c r="N20" t="str">
        <f t="shared" si="2"/>
        <v>М</v>
      </c>
      <c r="O20" t="str">
        <f t="shared" si="2"/>
        <v/>
      </c>
      <c r="P20" t="str">
        <f t="shared" si="2"/>
        <v/>
      </c>
      <c r="Q20" t="str">
        <f t="shared" si="2"/>
        <v/>
      </c>
      <c r="R20" t="str">
        <f t="shared" si="2"/>
        <v/>
      </c>
      <c r="S20" t="str">
        <f t="shared" si="2"/>
        <v/>
      </c>
      <c r="T20" t="str">
        <f t="shared" si="2"/>
        <v/>
      </c>
      <c r="U20" t="str">
        <f t="shared" si="2"/>
        <v/>
      </c>
      <c r="V20" t="str">
        <f t="shared" si="3"/>
        <v/>
      </c>
    </row>
    <row r="21" spans="1:22" hidden="1" x14ac:dyDescent="0.25">
      <c r="A21" s="55">
        <v>18</v>
      </c>
      <c r="B21" s="54" t="s">
        <v>162</v>
      </c>
      <c r="C21" s="56">
        <v>20500</v>
      </c>
      <c r="E21">
        <f t="shared" si="1"/>
        <v>13</v>
      </c>
      <c r="F21" t="str">
        <f t="shared" ref="F21:U36" si="4">MID($B21,F$3,1)</f>
        <v>Д</v>
      </c>
      <c r="G21" t="str">
        <f t="shared" si="4"/>
        <v>О</v>
      </c>
      <c r="H21" t="str">
        <f t="shared" si="4"/>
        <v>Р</v>
      </c>
      <c r="I21" t="str">
        <f t="shared" si="4"/>
        <v>О</v>
      </c>
      <c r="J21" t="str">
        <f t="shared" si="4"/>
        <v>Ф</v>
      </c>
      <c r="K21" t="str">
        <f t="shared" si="4"/>
        <v>E</v>
      </c>
      <c r="L21" t="str">
        <f t="shared" si="4"/>
        <v>E</v>
      </c>
      <c r="M21" t="str">
        <f t="shared" si="4"/>
        <v>В</v>
      </c>
      <c r="N21" t="str">
        <f t="shared" si="4"/>
        <v>А</v>
      </c>
      <c r="O21" t="str">
        <f t="shared" si="4"/>
        <v xml:space="preserve"> </v>
      </c>
      <c r="P21" t="str">
        <f t="shared" si="4"/>
        <v>М</v>
      </c>
      <c r="Q21" t="str">
        <f t="shared" si="4"/>
        <v xml:space="preserve"> </v>
      </c>
      <c r="R21" t="str">
        <f t="shared" si="4"/>
        <v>А</v>
      </c>
      <c r="S21" t="str">
        <f t="shared" si="4"/>
        <v/>
      </c>
      <c r="T21" t="str">
        <f t="shared" si="4"/>
        <v/>
      </c>
      <c r="U21" t="str">
        <f t="shared" si="4"/>
        <v/>
      </c>
      <c r="V21" t="str">
        <f t="shared" si="3"/>
        <v/>
      </c>
    </row>
    <row r="22" spans="1:22" hidden="1" x14ac:dyDescent="0.25">
      <c r="A22" s="55">
        <v>19</v>
      </c>
      <c r="B22" s="54" t="s">
        <v>163</v>
      </c>
      <c r="C22" s="56">
        <v>21000</v>
      </c>
      <c r="E22">
        <f t="shared" si="1"/>
        <v>11</v>
      </c>
      <c r="F22" t="str">
        <f t="shared" si="4"/>
        <v>Е</v>
      </c>
      <c r="G22" t="str">
        <f t="shared" si="4"/>
        <v>Л</v>
      </c>
      <c r="H22" t="str">
        <f t="shared" si="4"/>
        <v>И</v>
      </c>
      <c r="I22" t="str">
        <f t="shared" si="4"/>
        <v>С</v>
      </c>
      <c r="J22" t="str">
        <f t="shared" si="4"/>
        <v>E</v>
      </c>
      <c r="K22" t="str">
        <f t="shared" si="4"/>
        <v>E</v>
      </c>
      <c r="L22" t="str">
        <f t="shared" si="4"/>
        <v>В</v>
      </c>
      <c r="M22" t="str">
        <f t="shared" si="4"/>
        <v xml:space="preserve"> </v>
      </c>
      <c r="N22" t="str">
        <f t="shared" si="4"/>
        <v>С</v>
      </c>
      <c r="O22" t="str">
        <f t="shared" si="4"/>
        <v xml:space="preserve"> </v>
      </c>
      <c r="P22" t="str">
        <f t="shared" si="4"/>
        <v>В</v>
      </c>
      <c r="Q22" t="str">
        <f t="shared" si="4"/>
        <v/>
      </c>
      <c r="R22" t="str">
        <f t="shared" si="4"/>
        <v/>
      </c>
      <c r="S22" t="str">
        <f t="shared" si="4"/>
        <v/>
      </c>
      <c r="T22" t="str">
        <f t="shared" si="4"/>
        <v/>
      </c>
      <c r="U22" t="str">
        <f t="shared" si="4"/>
        <v/>
      </c>
      <c r="V22" t="str">
        <f t="shared" si="3"/>
        <v/>
      </c>
    </row>
    <row r="23" spans="1:22" hidden="1" x14ac:dyDescent="0.25">
      <c r="A23" s="55">
        <v>20</v>
      </c>
      <c r="B23" s="54" t="s">
        <v>96</v>
      </c>
      <c r="C23" s="56">
        <v>20500</v>
      </c>
      <c r="E23">
        <f t="shared" si="1"/>
        <v>14</v>
      </c>
      <c r="F23" t="str">
        <f t="shared" si="4"/>
        <v>З</v>
      </c>
      <c r="G23" t="str">
        <f t="shared" si="4"/>
        <v>Д</v>
      </c>
      <c r="H23" t="str">
        <f t="shared" si="4"/>
        <v>О</v>
      </c>
      <c r="I23" t="str">
        <f t="shared" si="4"/>
        <v>Б</v>
      </c>
      <c r="J23" t="str">
        <f t="shared" si="4"/>
        <v>Н</v>
      </c>
      <c r="K23" t="str">
        <f t="shared" si="4"/>
        <v>И</v>
      </c>
      <c r="L23" t="str">
        <f t="shared" si="4"/>
        <v>К</v>
      </c>
      <c r="M23" t="str">
        <f t="shared" si="4"/>
        <v>О</v>
      </c>
      <c r="N23" t="str">
        <f t="shared" si="4"/>
        <v>В</v>
      </c>
      <c r="O23" t="str">
        <f t="shared" si="4"/>
        <v>А</v>
      </c>
      <c r="P23" t="str">
        <f t="shared" si="4"/>
        <v xml:space="preserve"> </v>
      </c>
      <c r="Q23" t="str">
        <f t="shared" si="4"/>
        <v>Н</v>
      </c>
      <c r="R23" t="str">
        <f t="shared" si="4"/>
        <v xml:space="preserve"> </v>
      </c>
      <c r="S23" t="str">
        <f t="shared" si="4"/>
        <v>С</v>
      </c>
      <c r="T23" t="str">
        <f t="shared" si="4"/>
        <v/>
      </c>
      <c r="U23" t="str">
        <f t="shared" si="4"/>
        <v/>
      </c>
      <c r="V23" t="str">
        <f t="shared" si="3"/>
        <v/>
      </c>
    </row>
    <row r="24" spans="1:22" hidden="1" x14ac:dyDescent="0.25">
      <c r="A24" s="55">
        <v>21</v>
      </c>
      <c r="B24" s="54" t="s">
        <v>97</v>
      </c>
      <c r="C24" s="56">
        <v>16000</v>
      </c>
      <c r="E24">
        <f t="shared" si="1"/>
        <v>11</v>
      </c>
      <c r="F24" t="str">
        <f t="shared" si="4"/>
        <v>З</v>
      </c>
      <c r="G24" t="str">
        <f t="shared" si="4"/>
        <v>О</v>
      </c>
      <c r="H24" t="str">
        <f t="shared" si="4"/>
        <v>В</v>
      </c>
      <c r="I24" t="str">
        <f t="shared" si="4"/>
        <v>С</v>
      </c>
      <c r="J24" t="str">
        <f t="shared" si="4"/>
        <v>К</v>
      </c>
      <c r="K24" t="str">
        <f t="shared" si="4"/>
        <v>И</v>
      </c>
      <c r="L24" t="str">
        <f t="shared" si="4"/>
        <v>Й</v>
      </c>
      <c r="M24" t="str">
        <f t="shared" si="4"/>
        <v xml:space="preserve"> </v>
      </c>
      <c r="N24" t="str">
        <f t="shared" si="4"/>
        <v>Н</v>
      </c>
      <c r="O24" t="str">
        <f t="shared" si="4"/>
        <v xml:space="preserve"> </v>
      </c>
      <c r="P24" t="str">
        <f t="shared" si="4"/>
        <v>П</v>
      </c>
      <c r="Q24" t="str">
        <f t="shared" si="4"/>
        <v/>
      </c>
      <c r="R24" t="str">
        <f t="shared" si="4"/>
        <v/>
      </c>
      <c r="S24" t="str">
        <f t="shared" si="4"/>
        <v/>
      </c>
      <c r="T24" t="str">
        <f t="shared" si="4"/>
        <v/>
      </c>
      <c r="U24" t="str">
        <f t="shared" si="4"/>
        <v/>
      </c>
      <c r="V24" t="str">
        <f t="shared" si="3"/>
        <v/>
      </c>
    </row>
    <row r="25" spans="1:22" hidden="1" x14ac:dyDescent="0.25">
      <c r="A25" s="55">
        <v>22</v>
      </c>
      <c r="B25" s="54" t="s">
        <v>164</v>
      </c>
      <c r="C25" s="56">
        <v>15000</v>
      </c>
      <c r="E25">
        <f t="shared" si="1"/>
        <v>12</v>
      </c>
      <c r="F25" t="str">
        <f t="shared" si="4"/>
        <v>И</v>
      </c>
      <c r="G25" t="str">
        <f t="shared" si="4"/>
        <v>С</v>
      </c>
      <c r="H25" t="str">
        <f t="shared" si="4"/>
        <v>Т</v>
      </c>
      <c r="I25" t="str">
        <f t="shared" si="4"/>
        <v>О</v>
      </c>
      <c r="J25" t="str">
        <f t="shared" si="4"/>
        <v>М</v>
      </c>
      <c r="K25" t="str">
        <f t="shared" si="4"/>
        <v>И</v>
      </c>
      <c r="L25" t="str">
        <f t="shared" si="4"/>
        <v>Н</v>
      </c>
      <c r="M25" t="str">
        <f t="shared" si="4"/>
        <v>А</v>
      </c>
      <c r="N25" t="str">
        <f t="shared" si="4"/>
        <v xml:space="preserve"> </v>
      </c>
      <c r="O25" t="str">
        <f t="shared" si="4"/>
        <v>E</v>
      </c>
      <c r="P25" t="str">
        <f t="shared" si="4"/>
        <v xml:space="preserve"> </v>
      </c>
      <c r="Q25" t="str">
        <f t="shared" si="4"/>
        <v>С</v>
      </c>
      <c r="R25" t="str">
        <f t="shared" si="4"/>
        <v/>
      </c>
      <c r="S25" t="str">
        <f t="shared" si="4"/>
        <v/>
      </c>
      <c r="T25" t="str">
        <f t="shared" si="4"/>
        <v/>
      </c>
      <c r="U25" t="str">
        <f t="shared" si="4"/>
        <v/>
      </c>
      <c r="V25" t="str">
        <f t="shared" si="3"/>
        <v/>
      </c>
    </row>
    <row r="26" spans="1:22" hidden="1" x14ac:dyDescent="0.25">
      <c r="A26" s="55">
        <v>23</v>
      </c>
      <c r="B26" s="54" t="s">
        <v>98</v>
      </c>
      <c r="C26" s="56">
        <v>18000</v>
      </c>
      <c r="E26">
        <f t="shared" si="1"/>
        <v>14</v>
      </c>
      <c r="F26" t="str">
        <f t="shared" si="4"/>
        <v>К</v>
      </c>
      <c r="G26" t="str">
        <f t="shared" si="4"/>
        <v>E</v>
      </c>
      <c r="H26" t="str">
        <f t="shared" si="4"/>
        <v>Д</v>
      </c>
      <c r="I26" t="str">
        <f t="shared" si="4"/>
        <v>Р</v>
      </c>
      <c r="J26" t="str">
        <f t="shared" si="4"/>
        <v>О</v>
      </c>
      <c r="K26" t="str">
        <f t="shared" si="4"/>
        <v>В</v>
      </c>
      <c r="L26" t="str">
        <f t="shared" si="4"/>
        <v>С</v>
      </c>
      <c r="M26" t="str">
        <f t="shared" si="4"/>
        <v>К</v>
      </c>
      <c r="N26" t="str">
        <f t="shared" si="4"/>
        <v>А</v>
      </c>
      <c r="O26" t="str">
        <f t="shared" si="4"/>
        <v>Я</v>
      </c>
      <c r="P26" t="str">
        <f t="shared" si="4"/>
        <v xml:space="preserve"> </v>
      </c>
      <c r="Q26" t="str">
        <f t="shared" si="4"/>
        <v>В</v>
      </c>
      <c r="R26" t="str">
        <f t="shared" si="4"/>
        <v xml:space="preserve"> </v>
      </c>
      <c r="S26" t="str">
        <f t="shared" si="4"/>
        <v>А</v>
      </c>
      <c r="T26" t="str">
        <f t="shared" si="4"/>
        <v/>
      </c>
      <c r="U26" t="str">
        <f t="shared" si="4"/>
        <v/>
      </c>
      <c r="V26" t="str">
        <f t="shared" si="3"/>
        <v/>
      </c>
    </row>
    <row r="27" spans="1:22" hidden="1" x14ac:dyDescent="0.25">
      <c r="A27" s="55">
        <v>24</v>
      </c>
      <c r="B27" s="54" t="s">
        <v>165</v>
      </c>
      <c r="C27" s="56">
        <v>11500</v>
      </c>
      <c r="E27">
        <f t="shared" si="1"/>
        <v>12</v>
      </c>
      <c r="F27" t="str">
        <f t="shared" si="4"/>
        <v>К</v>
      </c>
      <c r="G27" t="str">
        <f t="shared" si="4"/>
        <v>А</v>
      </c>
      <c r="H27" t="str">
        <f t="shared" si="4"/>
        <v>Р</v>
      </c>
      <c r="I27" t="str">
        <f t="shared" si="4"/>
        <v>А</v>
      </c>
      <c r="J27" t="str">
        <f t="shared" si="4"/>
        <v>С</v>
      </c>
      <c r="K27" t="str">
        <f t="shared" si="4"/>
        <v>E</v>
      </c>
      <c r="L27" t="str">
        <f t="shared" si="4"/>
        <v>В</v>
      </c>
      <c r="M27" t="str">
        <f t="shared" si="4"/>
        <v>А</v>
      </c>
      <c r="N27" t="str">
        <f t="shared" si="4"/>
        <v xml:space="preserve"> </v>
      </c>
      <c r="O27" t="str">
        <f t="shared" si="4"/>
        <v>Ю</v>
      </c>
      <c r="P27" t="str">
        <f t="shared" si="4"/>
        <v xml:space="preserve"> </v>
      </c>
      <c r="Q27" t="str">
        <f t="shared" si="4"/>
        <v>М</v>
      </c>
      <c r="R27" t="str">
        <f t="shared" si="4"/>
        <v/>
      </c>
      <c r="S27" t="str">
        <f t="shared" si="4"/>
        <v/>
      </c>
      <c r="T27" t="str">
        <f t="shared" si="4"/>
        <v/>
      </c>
      <c r="U27" t="str">
        <f t="shared" si="4"/>
        <v/>
      </c>
      <c r="V27" t="str">
        <f t="shared" si="3"/>
        <v/>
      </c>
    </row>
    <row r="28" spans="1:22" hidden="1" x14ac:dyDescent="0.25">
      <c r="A28" s="55">
        <v>25</v>
      </c>
      <c r="B28" s="54" t="s">
        <v>99</v>
      </c>
      <c r="C28" s="56">
        <v>13000</v>
      </c>
      <c r="E28">
        <f t="shared" si="1"/>
        <v>12</v>
      </c>
      <c r="F28" t="str">
        <f t="shared" si="4"/>
        <v>К</v>
      </c>
      <c r="G28" t="str">
        <f t="shared" si="4"/>
        <v>А</v>
      </c>
      <c r="H28" t="str">
        <f t="shared" si="4"/>
        <v>Р</v>
      </c>
      <c r="I28" t="str">
        <f t="shared" si="4"/>
        <v>А</v>
      </c>
      <c r="J28" t="str">
        <f t="shared" si="4"/>
        <v>С</v>
      </c>
      <c r="K28" t="str">
        <f t="shared" si="4"/>
        <v>Ё</v>
      </c>
      <c r="L28" t="str">
        <f t="shared" si="4"/>
        <v>В</v>
      </c>
      <c r="M28" t="str">
        <f t="shared" si="4"/>
        <v>А</v>
      </c>
      <c r="N28" t="str">
        <f t="shared" si="4"/>
        <v xml:space="preserve"> </v>
      </c>
      <c r="O28" t="str">
        <f t="shared" si="4"/>
        <v>E</v>
      </c>
      <c r="P28" t="str">
        <f t="shared" si="4"/>
        <v xml:space="preserve"> </v>
      </c>
      <c r="Q28" t="str">
        <f t="shared" si="4"/>
        <v>В</v>
      </c>
      <c r="R28" t="str">
        <f t="shared" si="4"/>
        <v/>
      </c>
      <c r="S28" t="str">
        <f t="shared" si="4"/>
        <v/>
      </c>
      <c r="T28" t="str">
        <f t="shared" si="4"/>
        <v/>
      </c>
      <c r="U28" t="str">
        <f t="shared" si="4"/>
        <v/>
      </c>
      <c r="V28" t="str">
        <f t="shared" si="3"/>
        <v/>
      </c>
    </row>
    <row r="29" spans="1:22" hidden="1" x14ac:dyDescent="0.25">
      <c r="A29" s="55">
        <v>26</v>
      </c>
      <c r="B29" s="54" t="s">
        <v>100</v>
      </c>
      <c r="C29" s="56">
        <v>17000</v>
      </c>
      <c r="E29">
        <f t="shared" si="1"/>
        <v>13</v>
      </c>
      <c r="F29" t="str">
        <f t="shared" si="4"/>
        <v>К</v>
      </c>
      <c r="G29" t="str">
        <f t="shared" si="4"/>
        <v>А</v>
      </c>
      <c r="H29" t="str">
        <f t="shared" si="4"/>
        <v>Р</v>
      </c>
      <c r="I29" t="str">
        <f t="shared" si="4"/>
        <v>Т</v>
      </c>
      <c r="J29" t="str">
        <f t="shared" si="4"/>
        <v>А</v>
      </c>
      <c r="K29" t="str">
        <f t="shared" si="4"/>
        <v>Ш</v>
      </c>
      <c r="L29" t="str">
        <f t="shared" si="4"/>
        <v>О</v>
      </c>
      <c r="M29" t="str">
        <f t="shared" si="4"/>
        <v>В</v>
      </c>
      <c r="N29" t="str">
        <f t="shared" si="4"/>
        <v>А</v>
      </c>
      <c r="O29" t="str">
        <f t="shared" si="4"/>
        <v xml:space="preserve"> </v>
      </c>
      <c r="P29" t="str">
        <f t="shared" si="4"/>
        <v>E</v>
      </c>
      <c r="Q29" t="str">
        <f t="shared" si="4"/>
        <v xml:space="preserve"> </v>
      </c>
      <c r="R29" t="str">
        <f t="shared" si="4"/>
        <v>С</v>
      </c>
      <c r="S29" t="str">
        <f t="shared" si="4"/>
        <v/>
      </c>
      <c r="T29" t="str">
        <f t="shared" si="4"/>
        <v/>
      </c>
      <c r="U29" t="str">
        <f t="shared" si="4"/>
        <v/>
      </c>
      <c r="V29" t="str">
        <f t="shared" si="3"/>
        <v/>
      </c>
    </row>
    <row r="30" spans="1:22" hidden="1" x14ac:dyDescent="0.25">
      <c r="A30" s="55">
        <v>27</v>
      </c>
      <c r="B30" s="54" t="s">
        <v>152</v>
      </c>
      <c r="C30" s="56">
        <v>24500</v>
      </c>
      <c r="E30">
        <f t="shared" si="1"/>
        <v>11</v>
      </c>
      <c r="F30" t="str">
        <f t="shared" si="4"/>
        <v>К</v>
      </c>
      <c r="G30" t="str">
        <f t="shared" si="4"/>
        <v>Л</v>
      </c>
      <c r="H30" t="str">
        <f t="shared" si="4"/>
        <v>И</v>
      </c>
      <c r="I30" t="str">
        <f t="shared" si="4"/>
        <v>М</v>
      </c>
      <c r="J30" t="str">
        <f t="shared" si="4"/>
        <v>О</v>
      </c>
      <c r="K30" t="str">
        <f t="shared" si="4"/>
        <v>В</v>
      </c>
      <c r="L30" t="str">
        <f t="shared" si="4"/>
        <v>А</v>
      </c>
      <c r="M30" t="str">
        <f t="shared" si="4"/>
        <v xml:space="preserve"> </v>
      </c>
      <c r="N30" t="str">
        <f t="shared" si="4"/>
        <v>М</v>
      </c>
      <c r="O30" t="str">
        <f t="shared" si="4"/>
        <v xml:space="preserve"> </v>
      </c>
      <c r="P30" t="str">
        <f t="shared" si="4"/>
        <v>Ю</v>
      </c>
      <c r="Q30" t="str">
        <f t="shared" si="4"/>
        <v/>
      </c>
      <c r="R30" t="str">
        <f t="shared" si="4"/>
        <v/>
      </c>
      <c r="S30" t="str">
        <f t="shared" si="4"/>
        <v/>
      </c>
      <c r="T30" t="str">
        <f t="shared" si="4"/>
        <v/>
      </c>
      <c r="U30" t="str">
        <f t="shared" si="4"/>
        <v/>
      </c>
      <c r="V30" t="str">
        <f t="shared" si="3"/>
        <v/>
      </c>
    </row>
    <row r="31" spans="1:22" hidden="1" x14ac:dyDescent="0.25">
      <c r="A31" s="55">
        <v>28</v>
      </c>
      <c r="B31" s="54" t="s">
        <v>85</v>
      </c>
      <c r="C31" s="56">
        <v>21000</v>
      </c>
      <c r="E31">
        <f t="shared" si="1"/>
        <v>11</v>
      </c>
      <c r="F31" t="str">
        <f t="shared" si="4"/>
        <v>К</v>
      </c>
      <c r="G31" t="str">
        <f t="shared" si="4"/>
        <v>О</v>
      </c>
      <c r="H31" t="str">
        <f t="shared" si="4"/>
        <v>П</v>
      </c>
      <c r="I31" t="str">
        <f t="shared" si="4"/>
        <v>Ы</v>
      </c>
      <c r="J31" t="str">
        <f t="shared" si="4"/>
        <v>Т</v>
      </c>
      <c r="K31" t="str">
        <f t="shared" si="4"/>
        <v>И</v>
      </c>
      <c r="L31" t="str">
        <f t="shared" si="4"/>
        <v>Н</v>
      </c>
      <c r="M31" t="str">
        <f t="shared" si="4"/>
        <v xml:space="preserve"> </v>
      </c>
      <c r="N31" t="str">
        <f t="shared" si="4"/>
        <v>Д</v>
      </c>
      <c r="O31" t="str">
        <f t="shared" si="4"/>
        <v xml:space="preserve"> </v>
      </c>
      <c r="P31" t="str">
        <f t="shared" si="4"/>
        <v>Н</v>
      </c>
      <c r="Q31" t="str">
        <f t="shared" si="4"/>
        <v/>
      </c>
      <c r="R31" t="str">
        <f t="shared" si="4"/>
        <v/>
      </c>
      <c r="S31" t="str">
        <f t="shared" si="4"/>
        <v/>
      </c>
      <c r="T31" t="str">
        <f t="shared" si="4"/>
        <v/>
      </c>
      <c r="U31" t="str">
        <f t="shared" si="4"/>
        <v/>
      </c>
      <c r="V31" t="str">
        <f t="shared" si="3"/>
        <v/>
      </c>
    </row>
    <row r="32" spans="1:22" hidden="1" x14ac:dyDescent="0.25">
      <c r="A32" s="55">
        <v>29</v>
      </c>
      <c r="B32" s="54" t="s">
        <v>101</v>
      </c>
      <c r="C32" s="56">
        <v>15500</v>
      </c>
      <c r="E32">
        <f t="shared" si="1"/>
        <v>15</v>
      </c>
      <c r="F32" t="str">
        <f t="shared" si="4"/>
        <v>К</v>
      </c>
      <c r="G32" t="str">
        <f t="shared" si="4"/>
        <v>О</v>
      </c>
      <c r="H32" t="str">
        <f t="shared" si="4"/>
        <v>Р</v>
      </c>
      <c r="I32" t="str">
        <f t="shared" si="4"/>
        <v>E</v>
      </c>
      <c r="J32" t="str">
        <f t="shared" si="4"/>
        <v>Н</v>
      </c>
      <c r="K32" t="str">
        <f t="shared" si="4"/>
        <v>E</v>
      </c>
      <c r="L32" t="str">
        <f t="shared" si="4"/>
        <v>В</v>
      </c>
      <c r="M32" t="str">
        <f t="shared" si="4"/>
        <v>С</v>
      </c>
      <c r="N32" t="str">
        <f t="shared" si="4"/>
        <v>К</v>
      </c>
      <c r="O32" t="str">
        <f t="shared" si="4"/>
        <v>А</v>
      </c>
      <c r="P32" t="str">
        <f t="shared" si="4"/>
        <v>Я</v>
      </c>
      <c r="Q32" t="str">
        <f t="shared" si="4"/>
        <v xml:space="preserve"> </v>
      </c>
      <c r="R32" t="str">
        <f t="shared" si="4"/>
        <v>П</v>
      </c>
      <c r="S32" t="str">
        <f t="shared" si="4"/>
        <v xml:space="preserve"> </v>
      </c>
      <c r="T32" t="str">
        <f t="shared" si="4"/>
        <v>А</v>
      </c>
      <c r="U32" t="str">
        <f t="shared" si="4"/>
        <v/>
      </c>
      <c r="V32" t="str">
        <f t="shared" si="3"/>
        <v/>
      </c>
    </row>
    <row r="33" spans="1:22" hidden="1" x14ac:dyDescent="0.25">
      <c r="A33" s="55">
        <v>30</v>
      </c>
      <c r="B33" s="54" t="s">
        <v>153</v>
      </c>
      <c r="C33" s="56">
        <v>16500</v>
      </c>
      <c r="E33">
        <f t="shared" si="1"/>
        <v>10</v>
      </c>
      <c r="F33" t="str">
        <f t="shared" si="4"/>
        <v>К</v>
      </c>
      <c r="G33" t="str">
        <f t="shared" si="4"/>
        <v>О</v>
      </c>
      <c r="H33" t="str">
        <f t="shared" si="4"/>
        <v>Р</v>
      </c>
      <c r="I33" t="str">
        <f t="shared" si="4"/>
        <v>М</v>
      </c>
      <c r="J33" t="str">
        <f t="shared" si="4"/>
        <v>И</v>
      </c>
      <c r="K33" t="str">
        <f t="shared" si="4"/>
        <v>Н</v>
      </c>
      <c r="L33" t="str">
        <f t="shared" si="4"/>
        <v>А</v>
      </c>
      <c r="M33" t="str">
        <f t="shared" si="4"/>
        <v xml:space="preserve"> </v>
      </c>
      <c r="N33" t="str">
        <f t="shared" si="4"/>
        <v>А</v>
      </c>
      <c r="O33" t="str">
        <f t="shared" si="4"/>
        <v xml:space="preserve"> </v>
      </c>
      <c r="P33" t="str">
        <f t="shared" si="4"/>
        <v/>
      </c>
      <c r="Q33" t="str">
        <f t="shared" si="4"/>
        <v/>
      </c>
      <c r="R33" t="str">
        <f t="shared" si="4"/>
        <v/>
      </c>
      <c r="S33" t="str">
        <f t="shared" si="4"/>
        <v/>
      </c>
      <c r="T33" t="str">
        <f t="shared" si="4"/>
        <v/>
      </c>
      <c r="U33" t="str">
        <f t="shared" si="4"/>
        <v/>
      </c>
      <c r="V33" t="str">
        <f t="shared" si="3"/>
        <v/>
      </c>
    </row>
    <row r="34" spans="1:22" hidden="1" x14ac:dyDescent="0.25">
      <c r="A34" s="55">
        <v>31</v>
      </c>
      <c r="B34" s="54" t="s">
        <v>84</v>
      </c>
      <c r="C34" s="56">
        <v>23000</v>
      </c>
      <c r="E34">
        <f t="shared" si="1"/>
        <v>14</v>
      </c>
      <c r="F34" t="str">
        <f t="shared" si="4"/>
        <v>К</v>
      </c>
      <c r="G34" t="str">
        <f t="shared" si="4"/>
        <v>О</v>
      </c>
      <c r="H34" t="str">
        <f t="shared" si="4"/>
        <v>Р</v>
      </c>
      <c r="I34" t="str">
        <f t="shared" si="4"/>
        <v>О</v>
      </c>
      <c r="J34" t="str">
        <f t="shared" si="4"/>
        <v>Л</v>
      </c>
      <c r="K34" t="str">
        <f t="shared" si="4"/>
        <v>Ь</v>
      </c>
      <c r="L34" t="str">
        <f t="shared" si="4"/>
        <v>К</v>
      </c>
      <c r="M34" t="str">
        <f t="shared" si="4"/>
        <v>О</v>
      </c>
      <c r="N34" t="str">
        <f t="shared" si="4"/>
        <v>В</v>
      </c>
      <c r="O34" t="str">
        <f t="shared" si="4"/>
        <v>А</v>
      </c>
      <c r="P34" t="str">
        <f t="shared" si="4"/>
        <v xml:space="preserve"> </v>
      </c>
      <c r="Q34" t="str">
        <f t="shared" si="4"/>
        <v>А</v>
      </c>
      <c r="R34" t="str">
        <f t="shared" si="4"/>
        <v xml:space="preserve"> </v>
      </c>
      <c r="S34" t="str">
        <f t="shared" si="4"/>
        <v>А</v>
      </c>
      <c r="T34" t="str">
        <f t="shared" si="4"/>
        <v/>
      </c>
      <c r="U34" t="str">
        <f t="shared" si="4"/>
        <v/>
      </c>
      <c r="V34" t="str">
        <f t="shared" si="3"/>
        <v/>
      </c>
    </row>
    <row r="35" spans="1:22" hidden="1" x14ac:dyDescent="0.25">
      <c r="A35" s="55">
        <v>32</v>
      </c>
      <c r="B35" s="54" t="s">
        <v>102</v>
      </c>
      <c r="C35" s="56">
        <v>12000</v>
      </c>
      <c r="E35">
        <f t="shared" si="1"/>
        <v>13</v>
      </c>
      <c r="F35" t="str">
        <f t="shared" si="4"/>
        <v>К</v>
      </c>
      <c r="G35" t="str">
        <f t="shared" si="4"/>
        <v>О</v>
      </c>
      <c r="H35" t="str">
        <f t="shared" si="4"/>
        <v>Р</v>
      </c>
      <c r="I35" t="str">
        <f t="shared" si="4"/>
        <v>Ч</v>
      </c>
      <c r="J35" t="str">
        <f t="shared" si="4"/>
        <v>А</v>
      </c>
      <c r="K35" t="str">
        <f t="shared" si="4"/>
        <v>Г</v>
      </c>
      <c r="L35" t="str">
        <f t="shared" si="4"/>
        <v>И</v>
      </c>
      <c r="M35" t="str">
        <f t="shared" si="4"/>
        <v>Н</v>
      </c>
      <c r="N35" t="str">
        <f t="shared" si="4"/>
        <v>А</v>
      </c>
      <c r="O35" t="str">
        <f t="shared" si="4"/>
        <v xml:space="preserve"> </v>
      </c>
      <c r="P35" t="str">
        <f t="shared" si="4"/>
        <v>Т</v>
      </c>
      <c r="Q35" t="str">
        <f t="shared" si="4"/>
        <v xml:space="preserve"> </v>
      </c>
      <c r="R35" t="str">
        <f t="shared" si="4"/>
        <v>В</v>
      </c>
      <c r="S35" t="str">
        <f t="shared" si="4"/>
        <v/>
      </c>
      <c r="T35" t="str">
        <f t="shared" si="4"/>
        <v/>
      </c>
      <c r="U35" t="str">
        <f t="shared" si="4"/>
        <v/>
      </c>
      <c r="V35" t="str">
        <f t="shared" si="3"/>
        <v/>
      </c>
    </row>
    <row r="36" spans="1:22" hidden="1" x14ac:dyDescent="0.25">
      <c r="A36" s="55">
        <v>33</v>
      </c>
      <c r="B36" s="54" t="s">
        <v>103</v>
      </c>
      <c r="C36" s="56">
        <v>16500</v>
      </c>
      <c r="E36">
        <f t="shared" si="1"/>
        <v>12</v>
      </c>
      <c r="F36" t="str">
        <f t="shared" si="4"/>
        <v>К</v>
      </c>
      <c r="G36" t="str">
        <f t="shared" si="4"/>
        <v>О</v>
      </c>
      <c r="H36" t="str">
        <f t="shared" si="4"/>
        <v>Ч</v>
      </c>
      <c r="I36" t="str">
        <f t="shared" si="4"/>
        <v>E</v>
      </c>
      <c r="J36" t="str">
        <f t="shared" si="4"/>
        <v>Т</v>
      </c>
      <c r="K36" t="str">
        <f t="shared" si="4"/>
        <v>О</v>
      </c>
      <c r="L36" t="str">
        <f t="shared" si="4"/>
        <v>В</v>
      </c>
      <c r="M36" t="str">
        <f t="shared" si="4"/>
        <v>А</v>
      </c>
      <c r="N36" t="str">
        <f t="shared" si="4"/>
        <v xml:space="preserve"> </v>
      </c>
      <c r="O36" t="str">
        <f t="shared" si="4"/>
        <v>Н</v>
      </c>
      <c r="P36" t="str">
        <f t="shared" si="4"/>
        <v xml:space="preserve"> </v>
      </c>
      <c r="Q36" t="str">
        <f t="shared" si="4"/>
        <v>В</v>
      </c>
      <c r="R36" t="str">
        <f t="shared" si="4"/>
        <v/>
      </c>
      <c r="S36" t="str">
        <f t="shared" si="4"/>
        <v/>
      </c>
      <c r="T36" t="str">
        <f t="shared" si="4"/>
        <v/>
      </c>
      <c r="U36" t="str">
        <f t="shared" ref="U36:V55" si="5">MID($B36,U$3,1)</f>
        <v/>
      </c>
      <c r="V36" t="str">
        <f t="shared" si="3"/>
        <v/>
      </c>
    </row>
    <row r="37" spans="1:22" hidden="1" x14ac:dyDescent="0.25">
      <c r="A37" s="55">
        <v>34</v>
      </c>
      <c r="B37" s="54" t="s">
        <v>104</v>
      </c>
      <c r="C37" s="56">
        <v>23000</v>
      </c>
      <c r="E37">
        <f t="shared" si="1"/>
        <v>13</v>
      </c>
      <c r="F37" t="str">
        <f t="shared" ref="F37:T52" si="6">MID($B37,F$3,1)</f>
        <v>К</v>
      </c>
      <c r="G37" t="str">
        <f t="shared" si="6"/>
        <v>Р</v>
      </c>
      <c r="H37" t="str">
        <f t="shared" si="6"/>
        <v>А</v>
      </c>
      <c r="I37" t="str">
        <f t="shared" si="6"/>
        <v>В</v>
      </c>
      <c r="J37" t="str">
        <f t="shared" si="6"/>
        <v>Ч</v>
      </c>
      <c r="K37" t="str">
        <f t="shared" si="6"/>
        <v>E</v>
      </c>
      <c r="L37" t="str">
        <f t="shared" si="6"/>
        <v>Н</v>
      </c>
      <c r="M37" t="str">
        <f t="shared" si="6"/>
        <v>К</v>
      </c>
      <c r="N37" t="str">
        <f t="shared" si="6"/>
        <v>О</v>
      </c>
      <c r="O37" t="str">
        <f t="shared" si="6"/>
        <v xml:space="preserve"> </v>
      </c>
      <c r="P37" t="str">
        <f t="shared" si="6"/>
        <v>Н</v>
      </c>
      <c r="Q37" t="str">
        <f t="shared" si="6"/>
        <v xml:space="preserve"> </v>
      </c>
      <c r="R37" t="str">
        <f t="shared" si="6"/>
        <v>И</v>
      </c>
      <c r="S37" t="str">
        <f t="shared" si="6"/>
        <v/>
      </c>
      <c r="T37" t="str">
        <f t="shared" si="6"/>
        <v/>
      </c>
      <c r="U37" t="str">
        <f t="shared" si="5"/>
        <v/>
      </c>
      <c r="V37" t="str">
        <f t="shared" si="3"/>
        <v/>
      </c>
    </row>
    <row r="38" spans="1:22" hidden="1" x14ac:dyDescent="0.25">
      <c r="A38" s="55">
        <v>35</v>
      </c>
      <c r="B38" s="54" t="s">
        <v>105</v>
      </c>
      <c r="C38" s="56">
        <v>17000</v>
      </c>
      <c r="E38">
        <f t="shared" si="1"/>
        <v>12</v>
      </c>
      <c r="F38" t="str">
        <f t="shared" si="6"/>
        <v>К</v>
      </c>
      <c r="G38" t="str">
        <f t="shared" si="6"/>
        <v>У</v>
      </c>
      <c r="H38" t="str">
        <f t="shared" si="6"/>
        <v>З</v>
      </c>
      <c r="I38" t="str">
        <f t="shared" si="6"/>
        <v>Н</v>
      </c>
      <c r="J38" t="str">
        <f t="shared" si="6"/>
        <v>E</v>
      </c>
      <c r="K38" t="str">
        <f t="shared" si="6"/>
        <v>Ц</v>
      </c>
      <c r="L38" t="str">
        <f t="shared" si="6"/>
        <v>О</v>
      </c>
      <c r="M38" t="str">
        <f t="shared" si="6"/>
        <v>В</v>
      </c>
      <c r="N38" t="str">
        <f t="shared" si="6"/>
        <v xml:space="preserve"> </v>
      </c>
      <c r="O38" t="str">
        <f t="shared" si="6"/>
        <v>А</v>
      </c>
      <c r="P38" t="str">
        <f t="shared" si="6"/>
        <v xml:space="preserve"> </v>
      </c>
      <c r="Q38" t="str">
        <f t="shared" si="6"/>
        <v>Н</v>
      </c>
      <c r="R38" t="str">
        <f t="shared" si="6"/>
        <v/>
      </c>
      <c r="S38" t="str">
        <f t="shared" si="6"/>
        <v/>
      </c>
      <c r="T38" t="str">
        <f t="shared" si="6"/>
        <v/>
      </c>
      <c r="U38" t="str">
        <f t="shared" si="5"/>
        <v/>
      </c>
      <c r="V38" t="str">
        <f t="shared" si="3"/>
        <v/>
      </c>
    </row>
    <row r="39" spans="1:22" hidden="1" x14ac:dyDescent="0.25">
      <c r="A39" s="55">
        <v>36</v>
      </c>
      <c r="B39" s="54" t="s">
        <v>106</v>
      </c>
      <c r="C39" s="56">
        <v>14500</v>
      </c>
      <c r="E39">
        <f t="shared" si="1"/>
        <v>12</v>
      </c>
      <c r="F39" t="str">
        <f t="shared" si="6"/>
        <v>Л</v>
      </c>
      <c r="G39" t="str">
        <f t="shared" si="6"/>
        <v>E</v>
      </c>
      <c r="H39" t="str">
        <f t="shared" si="6"/>
        <v>В</v>
      </c>
      <c r="I39" t="str">
        <f t="shared" si="6"/>
        <v>Ч</v>
      </c>
      <c r="J39" t="str">
        <f t="shared" si="6"/>
        <v>E</v>
      </c>
      <c r="K39" t="str">
        <f t="shared" si="6"/>
        <v>Н</v>
      </c>
      <c r="L39" t="str">
        <f t="shared" si="6"/>
        <v>К</v>
      </c>
      <c r="M39" t="str">
        <f t="shared" si="6"/>
        <v>О</v>
      </c>
      <c r="N39" t="str">
        <f t="shared" si="6"/>
        <v xml:space="preserve"> </v>
      </c>
      <c r="O39" t="str">
        <f t="shared" si="6"/>
        <v>А</v>
      </c>
      <c r="P39" t="str">
        <f t="shared" si="6"/>
        <v xml:space="preserve"> </v>
      </c>
      <c r="Q39" t="str">
        <f t="shared" si="6"/>
        <v>E</v>
      </c>
      <c r="R39" t="str">
        <f t="shared" si="6"/>
        <v/>
      </c>
      <c r="S39" t="str">
        <f t="shared" si="6"/>
        <v/>
      </c>
      <c r="T39" t="str">
        <f t="shared" si="6"/>
        <v/>
      </c>
      <c r="U39" t="str">
        <f t="shared" si="5"/>
        <v/>
      </c>
      <c r="V39" t="str">
        <f t="shared" si="3"/>
        <v/>
      </c>
    </row>
    <row r="40" spans="1:22" hidden="1" x14ac:dyDescent="0.25">
      <c r="A40" s="55">
        <v>37</v>
      </c>
      <c r="B40" s="54" t="s">
        <v>166</v>
      </c>
      <c r="C40" s="56">
        <v>25000</v>
      </c>
      <c r="E40">
        <f t="shared" si="1"/>
        <v>12</v>
      </c>
      <c r="F40" t="str">
        <f t="shared" si="6"/>
        <v>Л</v>
      </c>
      <c r="G40" t="str">
        <f t="shared" si="6"/>
        <v>E</v>
      </c>
      <c r="H40" t="str">
        <f t="shared" si="6"/>
        <v>М</v>
      </c>
      <c r="I40" t="str">
        <f t="shared" si="6"/>
        <v>E</v>
      </c>
      <c r="J40" t="str">
        <f t="shared" si="6"/>
        <v>Ш</v>
      </c>
      <c r="K40" t="str">
        <f t="shared" si="6"/>
        <v>К</v>
      </c>
      <c r="L40" t="str">
        <f t="shared" si="6"/>
        <v>И</v>
      </c>
      <c r="M40" t="str">
        <f t="shared" si="6"/>
        <v>Н</v>
      </c>
      <c r="N40" t="str">
        <f t="shared" si="6"/>
        <v xml:space="preserve"> </v>
      </c>
      <c r="O40" t="str">
        <f t="shared" si="6"/>
        <v>Ю</v>
      </c>
      <c r="P40" t="str">
        <f t="shared" si="6"/>
        <v xml:space="preserve"> </v>
      </c>
      <c r="Q40" t="str">
        <f t="shared" si="6"/>
        <v>С</v>
      </c>
      <c r="R40" t="str">
        <f t="shared" si="6"/>
        <v/>
      </c>
      <c r="S40" t="str">
        <f t="shared" si="6"/>
        <v/>
      </c>
      <c r="T40" t="str">
        <f t="shared" si="6"/>
        <v/>
      </c>
      <c r="U40" t="str">
        <f t="shared" si="5"/>
        <v/>
      </c>
      <c r="V40" t="str">
        <f t="shared" si="3"/>
        <v/>
      </c>
    </row>
    <row r="41" spans="1:22" hidden="1" x14ac:dyDescent="0.25">
      <c r="A41" s="55">
        <v>38</v>
      </c>
      <c r="B41" s="54" t="s">
        <v>167</v>
      </c>
      <c r="C41" s="56">
        <v>16000</v>
      </c>
      <c r="E41">
        <f t="shared" si="1"/>
        <v>13</v>
      </c>
      <c r="F41" t="str">
        <f t="shared" si="6"/>
        <v>Л</v>
      </c>
      <c r="G41" t="str">
        <f t="shared" si="6"/>
        <v>E</v>
      </c>
      <c r="H41" t="str">
        <f t="shared" si="6"/>
        <v>М</v>
      </c>
      <c r="I41" t="str">
        <f t="shared" si="6"/>
        <v>E</v>
      </c>
      <c r="J41" t="str">
        <f t="shared" si="6"/>
        <v>Ш</v>
      </c>
      <c r="K41" t="str">
        <f t="shared" si="6"/>
        <v>К</v>
      </c>
      <c r="L41" t="str">
        <f t="shared" si="6"/>
        <v>И</v>
      </c>
      <c r="M41" t="str">
        <f t="shared" si="6"/>
        <v>Н</v>
      </c>
      <c r="N41" t="str">
        <f t="shared" si="6"/>
        <v>А</v>
      </c>
      <c r="O41" t="str">
        <f t="shared" si="6"/>
        <v xml:space="preserve"> </v>
      </c>
      <c r="P41" t="str">
        <f t="shared" si="6"/>
        <v>Н</v>
      </c>
      <c r="Q41" t="str">
        <f t="shared" si="6"/>
        <v xml:space="preserve"> </v>
      </c>
      <c r="R41" t="str">
        <f t="shared" si="6"/>
        <v>А</v>
      </c>
      <c r="S41" t="str">
        <f t="shared" si="6"/>
        <v/>
      </c>
      <c r="T41" t="str">
        <f t="shared" si="6"/>
        <v/>
      </c>
      <c r="U41" t="str">
        <f t="shared" si="5"/>
        <v/>
      </c>
      <c r="V41" t="str">
        <f t="shared" si="3"/>
        <v/>
      </c>
    </row>
    <row r="42" spans="1:22" hidden="1" x14ac:dyDescent="0.25">
      <c r="A42" s="55">
        <v>39</v>
      </c>
      <c r="B42" s="54" t="s">
        <v>168</v>
      </c>
      <c r="C42" s="56">
        <v>19000</v>
      </c>
      <c r="E42">
        <f t="shared" si="1"/>
        <v>10</v>
      </c>
      <c r="F42" t="str">
        <f t="shared" si="6"/>
        <v>М</v>
      </c>
      <c r="G42" t="str">
        <f t="shared" si="6"/>
        <v>E</v>
      </c>
      <c r="H42" t="str">
        <f t="shared" si="6"/>
        <v>Ц</v>
      </c>
      <c r="I42" t="str">
        <f t="shared" si="6"/>
        <v>К</v>
      </c>
      <c r="J42" t="str">
        <f t="shared" si="6"/>
        <v>E</v>
      </c>
      <c r="K42" t="str">
        <f t="shared" si="6"/>
        <v>Р</v>
      </c>
      <c r="L42" t="str">
        <f t="shared" si="6"/>
        <v xml:space="preserve"> </v>
      </c>
      <c r="M42" t="str">
        <f t="shared" si="6"/>
        <v>К</v>
      </c>
      <c r="N42" t="str">
        <f t="shared" si="6"/>
        <v xml:space="preserve"> </v>
      </c>
      <c r="O42" t="str">
        <f t="shared" si="6"/>
        <v>А</v>
      </c>
      <c r="P42" t="str">
        <f t="shared" si="6"/>
        <v/>
      </c>
      <c r="Q42" t="str">
        <f t="shared" si="6"/>
        <v/>
      </c>
      <c r="R42" t="str">
        <f t="shared" si="6"/>
        <v/>
      </c>
      <c r="S42" t="str">
        <f t="shared" si="6"/>
        <v/>
      </c>
      <c r="T42" t="str">
        <f t="shared" si="6"/>
        <v/>
      </c>
      <c r="U42" t="str">
        <f t="shared" si="5"/>
        <v/>
      </c>
      <c r="V42" t="str">
        <f t="shared" si="3"/>
        <v/>
      </c>
    </row>
    <row r="43" spans="1:22" hidden="1" x14ac:dyDescent="0.25">
      <c r="A43" s="55">
        <v>40</v>
      </c>
      <c r="B43" s="54" t="s">
        <v>169</v>
      </c>
      <c r="C43" s="56">
        <v>18000</v>
      </c>
      <c r="E43">
        <f t="shared" si="1"/>
        <v>11</v>
      </c>
      <c r="F43" t="str">
        <f t="shared" si="6"/>
        <v>М</v>
      </c>
      <c r="G43" t="str">
        <f t="shared" si="6"/>
        <v>А</v>
      </c>
      <c r="H43" t="str">
        <f t="shared" si="6"/>
        <v>К</v>
      </c>
      <c r="I43" t="str">
        <f t="shared" si="6"/>
        <v>E</v>
      </c>
      <c r="J43" t="str">
        <f t="shared" si="6"/>
        <v>E</v>
      </c>
      <c r="K43" t="str">
        <f t="shared" si="6"/>
        <v>В</v>
      </c>
      <c r="L43" t="str">
        <f t="shared" si="6"/>
        <v>А</v>
      </c>
      <c r="M43" t="str">
        <f t="shared" si="6"/>
        <v xml:space="preserve"> </v>
      </c>
      <c r="N43" t="str">
        <f t="shared" si="6"/>
        <v>О</v>
      </c>
      <c r="O43" t="str">
        <f t="shared" si="6"/>
        <v xml:space="preserve"> </v>
      </c>
      <c r="P43" t="str">
        <f t="shared" si="6"/>
        <v>А</v>
      </c>
      <c r="Q43" t="str">
        <f t="shared" si="6"/>
        <v/>
      </c>
      <c r="R43" t="str">
        <f t="shared" si="6"/>
        <v/>
      </c>
      <c r="S43" t="str">
        <f t="shared" si="6"/>
        <v/>
      </c>
      <c r="T43" t="str">
        <f t="shared" si="6"/>
        <v/>
      </c>
      <c r="U43" t="str">
        <f t="shared" si="5"/>
        <v/>
      </c>
      <c r="V43" t="str">
        <f t="shared" si="3"/>
        <v/>
      </c>
    </row>
    <row r="44" spans="1:22" hidden="1" x14ac:dyDescent="0.25">
      <c r="A44" s="55">
        <v>41</v>
      </c>
      <c r="B44" s="54" t="s">
        <v>107</v>
      </c>
      <c r="C44" s="56">
        <v>18000</v>
      </c>
      <c r="E44">
        <f t="shared" si="1"/>
        <v>11</v>
      </c>
      <c r="F44" t="str">
        <f t="shared" si="6"/>
        <v>М</v>
      </c>
      <c r="G44" t="str">
        <f t="shared" si="6"/>
        <v>О</v>
      </c>
      <c r="H44" t="str">
        <f t="shared" si="6"/>
        <v>Р</v>
      </c>
      <c r="I44" t="str">
        <f t="shared" si="6"/>
        <v>О</v>
      </c>
      <c r="J44" t="str">
        <f t="shared" si="6"/>
        <v>З</v>
      </c>
      <c r="K44" t="str">
        <f t="shared" si="6"/>
        <v>О</v>
      </c>
      <c r="L44" t="str">
        <f t="shared" si="6"/>
        <v>В</v>
      </c>
      <c r="M44" t="str">
        <f t="shared" si="6"/>
        <v xml:space="preserve"> </v>
      </c>
      <c r="N44" t="str">
        <f t="shared" si="6"/>
        <v>А</v>
      </c>
      <c r="O44" t="str">
        <f t="shared" si="6"/>
        <v xml:space="preserve"> </v>
      </c>
      <c r="P44" t="str">
        <f t="shared" si="6"/>
        <v>В</v>
      </c>
      <c r="Q44" t="str">
        <f t="shared" si="6"/>
        <v/>
      </c>
      <c r="R44" t="str">
        <f t="shared" si="6"/>
        <v/>
      </c>
      <c r="S44" t="str">
        <f t="shared" si="6"/>
        <v/>
      </c>
      <c r="T44" t="str">
        <f t="shared" si="6"/>
        <v/>
      </c>
      <c r="U44" t="str">
        <f t="shared" si="5"/>
        <v/>
      </c>
      <c r="V44" t="str">
        <f t="shared" si="3"/>
        <v/>
      </c>
    </row>
    <row r="45" spans="1:22" hidden="1" x14ac:dyDescent="0.25">
      <c r="A45" s="55">
        <v>42</v>
      </c>
      <c r="B45" s="54" t="s">
        <v>108</v>
      </c>
      <c r="C45" s="56">
        <v>14500</v>
      </c>
      <c r="E45">
        <f t="shared" si="1"/>
        <v>12</v>
      </c>
      <c r="F45" t="str">
        <f t="shared" si="6"/>
        <v>М</v>
      </c>
      <c r="G45" t="str">
        <f t="shared" si="6"/>
        <v>О</v>
      </c>
      <c r="H45" t="str">
        <f t="shared" si="6"/>
        <v>Р</v>
      </c>
      <c r="I45" t="str">
        <f t="shared" si="6"/>
        <v>О</v>
      </c>
      <c r="J45" t="str">
        <f t="shared" si="6"/>
        <v>З</v>
      </c>
      <c r="K45" t="str">
        <f t="shared" si="6"/>
        <v>О</v>
      </c>
      <c r="L45" t="str">
        <f t="shared" si="6"/>
        <v>В</v>
      </c>
      <c r="M45" t="str">
        <f t="shared" si="6"/>
        <v>А</v>
      </c>
      <c r="N45" t="str">
        <f t="shared" si="6"/>
        <v xml:space="preserve"> </v>
      </c>
      <c r="O45" t="str">
        <f t="shared" si="6"/>
        <v>В</v>
      </c>
      <c r="P45" t="str">
        <f t="shared" si="6"/>
        <v xml:space="preserve"> </v>
      </c>
      <c r="Q45" t="str">
        <f t="shared" si="6"/>
        <v>В</v>
      </c>
      <c r="R45" t="str">
        <f t="shared" si="6"/>
        <v/>
      </c>
      <c r="S45" t="str">
        <f t="shared" si="6"/>
        <v/>
      </c>
      <c r="T45" t="str">
        <f t="shared" si="6"/>
        <v/>
      </c>
      <c r="U45" t="str">
        <f t="shared" si="5"/>
        <v/>
      </c>
      <c r="V45" t="str">
        <f t="shared" si="3"/>
        <v/>
      </c>
    </row>
    <row r="46" spans="1:22" hidden="1" x14ac:dyDescent="0.25">
      <c r="A46" s="55">
        <v>43</v>
      </c>
      <c r="B46" s="54" t="s">
        <v>109</v>
      </c>
      <c r="C46" s="56">
        <v>10500</v>
      </c>
      <c r="E46">
        <f t="shared" si="1"/>
        <v>11</v>
      </c>
      <c r="F46" t="str">
        <f t="shared" si="6"/>
        <v>Н</v>
      </c>
      <c r="G46" t="str">
        <f t="shared" si="6"/>
        <v>А</v>
      </c>
      <c r="H46" t="str">
        <f t="shared" si="6"/>
        <v>Л</v>
      </c>
      <c r="I46" t="str">
        <f t="shared" si="6"/>
        <v>Ё</v>
      </c>
      <c r="J46" t="str">
        <f t="shared" si="6"/>
        <v>Т</v>
      </c>
      <c r="K46" t="str">
        <f t="shared" si="6"/>
        <v>О</v>
      </c>
      <c r="L46" t="str">
        <f t="shared" si="6"/>
        <v>В</v>
      </c>
      <c r="M46" t="str">
        <f t="shared" si="6"/>
        <v xml:space="preserve"> </v>
      </c>
      <c r="N46" t="str">
        <f t="shared" si="6"/>
        <v>С</v>
      </c>
      <c r="O46" t="str">
        <f t="shared" si="6"/>
        <v xml:space="preserve"> </v>
      </c>
      <c r="P46" t="str">
        <f t="shared" si="6"/>
        <v>Н</v>
      </c>
      <c r="Q46" t="str">
        <f t="shared" si="6"/>
        <v/>
      </c>
      <c r="R46" t="str">
        <f t="shared" si="6"/>
        <v/>
      </c>
      <c r="S46" t="str">
        <f t="shared" si="6"/>
        <v/>
      </c>
      <c r="T46" t="str">
        <f t="shared" si="6"/>
        <v/>
      </c>
      <c r="U46" t="str">
        <f t="shared" si="5"/>
        <v/>
      </c>
      <c r="V46" t="str">
        <f t="shared" si="3"/>
        <v/>
      </c>
    </row>
    <row r="47" spans="1:22" hidden="1" x14ac:dyDescent="0.25">
      <c r="A47" s="55">
        <v>44</v>
      </c>
      <c r="B47" s="54" t="s">
        <v>80</v>
      </c>
      <c r="C47" s="56">
        <v>19000</v>
      </c>
      <c r="E47">
        <f t="shared" si="1"/>
        <v>10</v>
      </c>
      <c r="F47" t="str">
        <f t="shared" si="6"/>
        <v>Н</v>
      </c>
      <c r="G47" t="str">
        <f t="shared" si="6"/>
        <v>А</v>
      </c>
      <c r="H47" t="str">
        <f t="shared" si="6"/>
        <v>Р</v>
      </c>
      <c r="I47" t="str">
        <f t="shared" si="6"/>
        <v>Т</v>
      </c>
      <c r="J47" t="str">
        <f t="shared" si="6"/>
        <v>О</v>
      </c>
      <c r="K47" t="str">
        <f t="shared" si="6"/>
        <v>В</v>
      </c>
      <c r="L47" t="str">
        <f t="shared" si="6"/>
        <v xml:space="preserve"> </v>
      </c>
      <c r="M47" t="str">
        <f t="shared" si="6"/>
        <v>М</v>
      </c>
      <c r="N47" t="str">
        <f t="shared" si="6"/>
        <v xml:space="preserve"> </v>
      </c>
      <c r="O47" t="str">
        <f t="shared" si="6"/>
        <v>С</v>
      </c>
      <c r="P47" t="str">
        <f t="shared" si="6"/>
        <v/>
      </c>
      <c r="Q47" t="str">
        <f t="shared" si="6"/>
        <v/>
      </c>
      <c r="R47" t="str">
        <f t="shared" si="6"/>
        <v/>
      </c>
      <c r="S47" t="str">
        <f t="shared" si="6"/>
        <v/>
      </c>
      <c r="T47" t="str">
        <f t="shared" si="6"/>
        <v/>
      </c>
      <c r="U47" t="str">
        <f t="shared" si="5"/>
        <v/>
      </c>
      <c r="V47" t="str">
        <f t="shared" si="3"/>
        <v/>
      </c>
    </row>
    <row r="48" spans="1:22" hidden="1" x14ac:dyDescent="0.25">
      <c r="A48" s="55">
        <v>45</v>
      </c>
      <c r="B48" s="54" t="s">
        <v>82</v>
      </c>
      <c r="C48" s="56">
        <v>14500</v>
      </c>
      <c r="E48">
        <f t="shared" si="1"/>
        <v>12</v>
      </c>
      <c r="F48" t="str">
        <f t="shared" si="6"/>
        <v>Н</v>
      </c>
      <c r="G48" t="str">
        <f t="shared" si="6"/>
        <v>И</v>
      </c>
      <c r="H48" t="str">
        <f t="shared" si="6"/>
        <v>З</v>
      </c>
      <c r="I48" t="str">
        <f t="shared" si="6"/>
        <v>А</v>
      </c>
      <c r="J48" t="str">
        <f t="shared" si="6"/>
        <v>М</v>
      </c>
      <c r="K48" t="str">
        <f t="shared" si="6"/>
        <v>О</v>
      </c>
      <c r="L48" t="str">
        <f t="shared" si="6"/>
        <v>В</v>
      </c>
      <c r="M48" t="str">
        <f t="shared" si="6"/>
        <v>А</v>
      </c>
      <c r="N48" t="str">
        <f t="shared" si="6"/>
        <v xml:space="preserve"> </v>
      </c>
      <c r="O48" t="str">
        <f t="shared" si="6"/>
        <v>В</v>
      </c>
      <c r="P48" t="str">
        <f t="shared" si="6"/>
        <v xml:space="preserve"> </v>
      </c>
      <c r="Q48" t="str">
        <f t="shared" si="6"/>
        <v>Г</v>
      </c>
      <c r="R48" t="str">
        <f t="shared" si="6"/>
        <v/>
      </c>
      <c r="S48" t="str">
        <f t="shared" si="6"/>
        <v/>
      </c>
      <c r="T48" t="str">
        <f t="shared" si="6"/>
        <v/>
      </c>
      <c r="U48" t="str">
        <f t="shared" si="5"/>
        <v/>
      </c>
      <c r="V48" t="str">
        <f t="shared" si="3"/>
        <v/>
      </c>
    </row>
    <row r="49" spans="1:22" hidden="1" x14ac:dyDescent="0.25">
      <c r="A49" s="55">
        <v>46</v>
      </c>
      <c r="B49" s="54" t="s">
        <v>81</v>
      </c>
      <c r="C49" s="56">
        <v>11000</v>
      </c>
      <c r="E49">
        <f t="shared" si="1"/>
        <v>11</v>
      </c>
      <c r="F49" t="str">
        <f t="shared" si="6"/>
        <v>Н</v>
      </c>
      <c r="G49" t="str">
        <f t="shared" si="6"/>
        <v>И</v>
      </c>
      <c r="H49" t="str">
        <f t="shared" si="6"/>
        <v>К</v>
      </c>
      <c r="I49" t="str">
        <f t="shared" si="6"/>
        <v>У</v>
      </c>
      <c r="J49" t="str">
        <f t="shared" si="6"/>
        <v>Л</v>
      </c>
      <c r="K49" t="str">
        <f t="shared" si="6"/>
        <v>И</v>
      </c>
      <c r="L49" t="str">
        <f t="shared" si="6"/>
        <v>Н</v>
      </c>
      <c r="M49" t="str">
        <f t="shared" si="6"/>
        <v xml:space="preserve"> </v>
      </c>
      <c r="N49" t="str">
        <f t="shared" si="6"/>
        <v>И</v>
      </c>
      <c r="O49" t="str">
        <f t="shared" si="6"/>
        <v xml:space="preserve"> </v>
      </c>
      <c r="P49" t="str">
        <f t="shared" si="6"/>
        <v>С</v>
      </c>
      <c r="Q49" t="str">
        <f t="shared" si="6"/>
        <v/>
      </c>
      <c r="R49" t="str">
        <f t="shared" si="6"/>
        <v/>
      </c>
      <c r="S49" t="str">
        <f t="shared" si="6"/>
        <v/>
      </c>
      <c r="T49" t="str">
        <f t="shared" si="6"/>
        <v/>
      </c>
      <c r="U49" t="str">
        <f t="shared" si="5"/>
        <v/>
      </c>
      <c r="V49" t="str">
        <f t="shared" si="3"/>
        <v/>
      </c>
    </row>
    <row r="50" spans="1:22" hidden="1" x14ac:dyDescent="0.25">
      <c r="A50" s="55">
        <v>47</v>
      </c>
      <c r="B50" s="54" t="s">
        <v>83</v>
      </c>
      <c r="C50" s="56">
        <v>16500</v>
      </c>
      <c r="E50">
        <f t="shared" si="1"/>
        <v>14</v>
      </c>
      <c r="F50" t="str">
        <f t="shared" si="6"/>
        <v>Н</v>
      </c>
      <c r="G50" t="str">
        <f t="shared" si="6"/>
        <v>И</v>
      </c>
      <c r="H50" t="str">
        <f t="shared" si="6"/>
        <v>Ч</v>
      </c>
      <c r="I50" t="str">
        <f t="shared" si="6"/>
        <v>И</v>
      </c>
      <c r="J50" t="str">
        <f t="shared" si="6"/>
        <v>П</v>
      </c>
      <c r="K50" t="str">
        <f t="shared" si="6"/>
        <v>О</v>
      </c>
      <c r="L50" t="str">
        <f t="shared" si="6"/>
        <v>Р</v>
      </c>
      <c r="M50" t="str">
        <f t="shared" si="6"/>
        <v>О</v>
      </c>
      <c r="N50" t="str">
        <f t="shared" si="6"/>
        <v>В</v>
      </c>
      <c r="O50" t="str">
        <f t="shared" si="6"/>
        <v>А</v>
      </c>
      <c r="P50" t="str">
        <f t="shared" si="6"/>
        <v xml:space="preserve"> </v>
      </c>
      <c r="Q50" t="str">
        <f t="shared" si="6"/>
        <v>Н</v>
      </c>
      <c r="R50" t="str">
        <f t="shared" si="6"/>
        <v xml:space="preserve"> </v>
      </c>
      <c r="S50" t="str">
        <f t="shared" si="6"/>
        <v>В</v>
      </c>
      <c r="T50" t="str">
        <f t="shared" si="6"/>
        <v/>
      </c>
      <c r="U50" t="str">
        <f t="shared" si="5"/>
        <v/>
      </c>
      <c r="V50" t="str">
        <f t="shared" si="3"/>
        <v/>
      </c>
    </row>
    <row r="51" spans="1:22" hidden="1" x14ac:dyDescent="0.25">
      <c r="A51" s="55">
        <v>48</v>
      </c>
      <c r="B51" s="54" t="s">
        <v>110</v>
      </c>
      <c r="C51" s="56">
        <v>16000</v>
      </c>
      <c r="E51">
        <f t="shared" si="1"/>
        <v>12</v>
      </c>
      <c r="F51" t="str">
        <f t="shared" si="6"/>
        <v>О</v>
      </c>
      <c r="G51" t="str">
        <f t="shared" si="6"/>
        <v>К</v>
      </c>
      <c r="H51" t="str">
        <f t="shared" si="6"/>
        <v>О</v>
      </c>
      <c r="I51" t="str">
        <f t="shared" si="6"/>
        <v>Р</v>
      </c>
      <c r="J51" t="str">
        <f t="shared" si="6"/>
        <v>О</v>
      </c>
      <c r="K51" t="str">
        <f t="shared" si="6"/>
        <v>К</v>
      </c>
      <c r="L51" t="str">
        <f t="shared" si="6"/>
        <v>О</v>
      </c>
      <c r="M51" t="str">
        <f t="shared" si="6"/>
        <v>В</v>
      </c>
      <c r="N51" t="str">
        <f t="shared" si="6"/>
        <v xml:space="preserve"> </v>
      </c>
      <c r="O51" t="str">
        <f t="shared" si="6"/>
        <v>E</v>
      </c>
      <c r="P51" t="str">
        <f t="shared" si="6"/>
        <v xml:space="preserve"> </v>
      </c>
      <c r="Q51" t="str">
        <f t="shared" si="6"/>
        <v>В</v>
      </c>
      <c r="R51" t="str">
        <f t="shared" si="6"/>
        <v/>
      </c>
      <c r="S51" t="str">
        <f t="shared" si="6"/>
        <v/>
      </c>
      <c r="T51" t="str">
        <f t="shared" si="6"/>
        <v/>
      </c>
      <c r="U51" t="str">
        <f t="shared" si="5"/>
        <v/>
      </c>
      <c r="V51" t="str">
        <f t="shared" si="3"/>
        <v/>
      </c>
    </row>
    <row r="52" spans="1:22" hidden="1" x14ac:dyDescent="0.25">
      <c r="A52" s="55">
        <v>49</v>
      </c>
      <c r="B52" s="54" t="s">
        <v>111</v>
      </c>
      <c r="C52" s="56">
        <v>17500</v>
      </c>
      <c r="E52">
        <f t="shared" si="1"/>
        <v>10</v>
      </c>
      <c r="F52" t="str">
        <f t="shared" si="6"/>
        <v>О</v>
      </c>
      <c r="G52" t="str">
        <f t="shared" si="6"/>
        <v>Р</v>
      </c>
      <c r="H52" t="str">
        <f t="shared" si="6"/>
        <v>Л</v>
      </c>
      <c r="I52" t="str">
        <f t="shared" si="6"/>
        <v>О</v>
      </c>
      <c r="J52" t="str">
        <f t="shared" si="6"/>
        <v>В</v>
      </c>
      <c r="K52" t="str">
        <f t="shared" si="6"/>
        <v>А</v>
      </c>
      <c r="L52" t="str">
        <f t="shared" si="6"/>
        <v xml:space="preserve"> </v>
      </c>
      <c r="M52" t="str">
        <f t="shared" si="6"/>
        <v>И</v>
      </c>
      <c r="N52" t="str">
        <f t="shared" si="6"/>
        <v xml:space="preserve"> </v>
      </c>
      <c r="O52" t="str">
        <f t="shared" si="6"/>
        <v>А</v>
      </c>
      <c r="P52" t="str">
        <f t="shared" si="6"/>
        <v/>
      </c>
      <c r="Q52" t="str">
        <f t="shared" si="6"/>
        <v/>
      </c>
      <c r="R52" t="str">
        <f t="shared" si="6"/>
        <v/>
      </c>
      <c r="S52" t="str">
        <f t="shared" si="6"/>
        <v/>
      </c>
      <c r="T52" t="str">
        <f t="shared" si="6"/>
        <v/>
      </c>
      <c r="U52" t="str">
        <f t="shared" si="5"/>
        <v/>
      </c>
      <c r="V52" t="str">
        <f t="shared" si="3"/>
        <v/>
      </c>
    </row>
    <row r="53" spans="1:22" hidden="1" x14ac:dyDescent="0.25">
      <c r="A53" s="55">
        <v>50</v>
      </c>
      <c r="B53" s="54" t="s">
        <v>112</v>
      </c>
      <c r="C53" s="56">
        <v>21000</v>
      </c>
      <c r="E53">
        <f t="shared" si="1"/>
        <v>12</v>
      </c>
      <c r="F53" t="str">
        <f t="shared" ref="F53:U68" si="7">MID($B53,F$3,1)</f>
        <v>О</v>
      </c>
      <c r="G53" t="str">
        <f t="shared" si="7"/>
        <v>С</v>
      </c>
      <c r="H53" t="str">
        <f t="shared" si="7"/>
        <v>Т</v>
      </c>
      <c r="I53" t="str">
        <f t="shared" si="7"/>
        <v>А</v>
      </c>
      <c r="J53" t="str">
        <f t="shared" si="7"/>
        <v>П</v>
      </c>
      <c r="K53" t="str">
        <f t="shared" si="7"/>
        <v>Ч</v>
      </c>
      <c r="L53" t="str">
        <f t="shared" si="7"/>
        <v>У</v>
      </c>
      <c r="M53" t="str">
        <f t="shared" si="7"/>
        <v>К</v>
      </c>
      <c r="N53" t="str">
        <f t="shared" si="7"/>
        <v xml:space="preserve"> </v>
      </c>
      <c r="O53" t="str">
        <f t="shared" si="7"/>
        <v>Б</v>
      </c>
      <c r="P53" t="str">
        <f t="shared" si="7"/>
        <v xml:space="preserve"> </v>
      </c>
      <c r="Q53" t="str">
        <f t="shared" si="7"/>
        <v>А</v>
      </c>
      <c r="R53" t="str">
        <f t="shared" si="7"/>
        <v/>
      </c>
      <c r="S53" t="str">
        <f t="shared" si="7"/>
        <v/>
      </c>
      <c r="T53" t="str">
        <f t="shared" si="7"/>
        <v/>
      </c>
      <c r="U53" t="str">
        <f t="shared" si="5"/>
        <v/>
      </c>
      <c r="V53" t="str">
        <f t="shared" si="3"/>
        <v/>
      </c>
    </row>
    <row r="54" spans="1:22" hidden="1" x14ac:dyDescent="0.25">
      <c r="A54" s="55">
        <v>51</v>
      </c>
      <c r="B54" s="54" t="s">
        <v>154</v>
      </c>
      <c r="C54" s="56">
        <v>15500</v>
      </c>
      <c r="E54">
        <f t="shared" si="1"/>
        <v>13</v>
      </c>
      <c r="F54" t="str">
        <f t="shared" si="7"/>
        <v>О</v>
      </c>
      <c r="G54" t="str">
        <f t="shared" si="7"/>
        <v>С</v>
      </c>
      <c r="H54" t="str">
        <f t="shared" si="7"/>
        <v>Ь</v>
      </c>
      <c r="I54" t="str">
        <f t="shared" si="7"/>
        <v>М</v>
      </c>
      <c r="J54" t="str">
        <f t="shared" si="7"/>
        <v>А</v>
      </c>
      <c r="K54" t="str">
        <f t="shared" si="7"/>
        <v>К</v>
      </c>
      <c r="L54" t="str">
        <f t="shared" si="7"/>
        <v>О</v>
      </c>
      <c r="M54" t="str">
        <f t="shared" si="7"/>
        <v>В</v>
      </c>
      <c r="N54" t="str">
        <f t="shared" si="7"/>
        <v>А</v>
      </c>
      <c r="O54" t="str">
        <f t="shared" si="7"/>
        <v xml:space="preserve"> </v>
      </c>
      <c r="P54" t="str">
        <f t="shared" si="7"/>
        <v>Т</v>
      </c>
      <c r="Q54" t="str">
        <f t="shared" si="7"/>
        <v xml:space="preserve"> </v>
      </c>
      <c r="R54" t="str">
        <f t="shared" si="7"/>
        <v>А</v>
      </c>
      <c r="S54" t="str">
        <f t="shared" si="7"/>
        <v/>
      </c>
      <c r="T54" t="str">
        <f t="shared" si="7"/>
        <v/>
      </c>
      <c r="U54" t="str">
        <f t="shared" si="5"/>
        <v/>
      </c>
      <c r="V54" t="str">
        <f t="shared" si="3"/>
        <v/>
      </c>
    </row>
    <row r="55" spans="1:22" hidden="1" x14ac:dyDescent="0.25">
      <c r="A55" s="55">
        <v>52</v>
      </c>
      <c r="B55" s="54" t="s">
        <v>113</v>
      </c>
      <c r="C55" s="56">
        <v>22500</v>
      </c>
      <c r="E55">
        <f t="shared" si="1"/>
        <v>10</v>
      </c>
      <c r="F55" t="str">
        <f t="shared" si="7"/>
        <v>П</v>
      </c>
      <c r="G55" t="str">
        <f t="shared" si="7"/>
        <v>E</v>
      </c>
      <c r="H55" t="str">
        <f t="shared" si="7"/>
        <v>С</v>
      </c>
      <c r="I55" t="str">
        <f t="shared" si="7"/>
        <v>Т</v>
      </c>
      <c r="J55" t="str">
        <f t="shared" si="7"/>
        <v>О</v>
      </c>
      <c r="K55" t="str">
        <f t="shared" si="7"/>
        <v>В</v>
      </c>
      <c r="L55" t="str">
        <f t="shared" si="7"/>
        <v>А</v>
      </c>
      <c r="M55" t="str">
        <f t="shared" si="7"/>
        <v xml:space="preserve"> </v>
      </c>
      <c r="N55" t="str">
        <f t="shared" si="7"/>
        <v xml:space="preserve"> </v>
      </c>
      <c r="O55" t="str">
        <f t="shared" si="7"/>
        <v>В</v>
      </c>
      <c r="P55" t="str">
        <f t="shared" si="7"/>
        <v/>
      </c>
      <c r="Q55" t="str">
        <f t="shared" si="7"/>
        <v/>
      </c>
      <c r="R55" t="str">
        <f t="shared" si="7"/>
        <v/>
      </c>
      <c r="S55" t="str">
        <f t="shared" si="7"/>
        <v/>
      </c>
      <c r="T55" t="str">
        <f t="shared" si="7"/>
        <v/>
      </c>
      <c r="U55" t="str">
        <f t="shared" si="5"/>
        <v/>
      </c>
      <c r="V55" t="str">
        <f t="shared" si="3"/>
        <v/>
      </c>
    </row>
    <row r="56" spans="1:22" hidden="1" x14ac:dyDescent="0.25">
      <c r="A56" s="55">
        <v>53</v>
      </c>
      <c r="B56" s="54" t="s">
        <v>114</v>
      </c>
      <c r="C56" s="56">
        <v>10000</v>
      </c>
      <c r="E56">
        <f t="shared" si="1"/>
        <v>11</v>
      </c>
      <c r="F56" t="str">
        <f t="shared" si="7"/>
        <v>П</v>
      </c>
      <c r="G56" t="str">
        <f t="shared" si="7"/>
        <v>E</v>
      </c>
      <c r="H56" t="str">
        <f t="shared" si="7"/>
        <v>Т</v>
      </c>
      <c r="I56" t="str">
        <f t="shared" si="7"/>
        <v>Р</v>
      </c>
      <c r="J56" t="str">
        <f t="shared" si="7"/>
        <v>О</v>
      </c>
      <c r="K56" t="str">
        <f t="shared" si="7"/>
        <v>В</v>
      </c>
      <c r="L56" t="str">
        <f t="shared" si="7"/>
        <v>А</v>
      </c>
      <c r="M56" t="str">
        <f t="shared" si="7"/>
        <v xml:space="preserve"> </v>
      </c>
      <c r="N56" t="str">
        <f t="shared" si="7"/>
        <v>А</v>
      </c>
      <c r="O56" t="str">
        <f t="shared" si="7"/>
        <v xml:space="preserve"> </v>
      </c>
      <c r="P56" t="str">
        <f t="shared" si="7"/>
        <v>В</v>
      </c>
      <c r="Q56" t="str">
        <f t="shared" si="7"/>
        <v/>
      </c>
      <c r="R56" t="str">
        <f t="shared" si="7"/>
        <v/>
      </c>
      <c r="S56" t="str">
        <f t="shared" si="7"/>
        <v/>
      </c>
      <c r="T56" t="str">
        <f t="shared" si="7"/>
        <v/>
      </c>
      <c r="U56" t="str">
        <f t="shared" si="7"/>
        <v/>
      </c>
      <c r="V56" t="str">
        <f t="shared" si="3"/>
        <v/>
      </c>
    </row>
    <row r="57" spans="1:22" hidden="1" x14ac:dyDescent="0.25">
      <c r="A57" s="55">
        <v>54</v>
      </c>
      <c r="B57" s="54" t="s">
        <v>115</v>
      </c>
      <c r="C57" s="56">
        <v>20500</v>
      </c>
      <c r="E57">
        <f t="shared" si="1"/>
        <v>14</v>
      </c>
      <c r="F57" t="str">
        <f t="shared" si="7"/>
        <v>П</v>
      </c>
      <c r="G57" t="str">
        <f t="shared" si="7"/>
        <v>А</v>
      </c>
      <c r="H57" t="str">
        <f t="shared" si="7"/>
        <v>В</v>
      </c>
      <c r="I57" t="str">
        <f t="shared" si="7"/>
        <v>Л</v>
      </c>
      <c r="J57" t="str">
        <f t="shared" si="7"/>
        <v>О</v>
      </c>
      <c r="K57" t="str">
        <f t="shared" si="7"/>
        <v>В</v>
      </c>
      <c r="L57" t="str">
        <f t="shared" si="7"/>
        <v>С</v>
      </c>
      <c r="M57" t="str">
        <f t="shared" si="7"/>
        <v>К</v>
      </c>
      <c r="N57" t="str">
        <f t="shared" si="7"/>
        <v>А</v>
      </c>
      <c r="O57" t="str">
        <f t="shared" si="7"/>
        <v>Я</v>
      </c>
      <c r="P57" t="str">
        <f t="shared" si="7"/>
        <v xml:space="preserve"> </v>
      </c>
      <c r="Q57" t="str">
        <f t="shared" si="7"/>
        <v>А</v>
      </c>
      <c r="R57" t="str">
        <f t="shared" si="7"/>
        <v xml:space="preserve"> </v>
      </c>
      <c r="S57" t="str">
        <f t="shared" si="7"/>
        <v>И</v>
      </c>
      <c r="T57" t="str">
        <f t="shared" si="7"/>
        <v/>
      </c>
      <c r="U57" t="str">
        <f t="shared" si="7"/>
        <v/>
      </c>
      <c r="V57" t="str">
        <f t="shared" si="3"/>
        <v/>
      </c>
    </row>
    <row r="58" spans="1:22" hidden="1" x14ac:dyDescent="0.25">
      <c r="A58" s="55">
        <v>55</v>
      </c>
      <c r="B58" s="54" t="s">
        <v>116</v>
      </c>
      <c r="C58" s="56">
        <v>21500</v>
      </c>
      <c r="E58">
        <f t="shared" si="1"/>
        <v>14</v>
      </c>
      <c r="F58" t="str">
        <f t="shared" si="7"/>
        <v>П</v>
      </c>
      <c r="G58" t="str">
        <f t="shared" si="7"/>
        <v>А</v>
      </c>
      <c r="H58" t="str">
        <f t="shared" si="7"/>
        <v>Л</v>
      </c>
      <c r="I58" t="str">
        <f t="shared" si="7"/>
        <v>Ь</v>
      </c>
      <c r="J58" t="str">
        <f t="shared" si="7"/>
        <v>Ч</v>
      </c>
      <c r="K58" t="str">
        <f t="shared" si="7"/>
        <v>И</v>
      </c>
      <c r="L58" t="str">
        <f t="shared" si="7"/>
        <v>К</v>
      </c>
      <c r="M58" t="str">
        <f t="shared" si="7"/>
        <v>О</v>
      </c>
      <c r="N58" t="str">
        <f t="shared" si="7"/>
        <v>В</v>
      </c>
      <c r="O58" t="str">
        <f t="shared" si="7"/>
        <v>А</v>
      </c>
      <c r="P58" t="str">
        <f t="shared" si="7"/>
        <v xml:space="preserve"> </v>
      </c>
      <c r="Q58" t="str">
        <f t="shared" si="7"/>
        <v>Т</v>
      </c>
      <c r="R58" t="str">
        <f t="shared" si="7"/>
        <v xml:space="preserve"> </v>
      </c>
      <c r="S58" t="str">
        <f t="shared" si="7"/>
        <v>С</v>
      </c>
      <c r="T58" t="str">
        <f t="shared" si="7"/>
        <v/>
      </c>
      <c r="U58" t="str">
        <f t="shared" si="7"/>
        <v/>
      </c>
      <c r="V58" t="str">
        <f t="shared" si="3"/>
        <v/>
      </c>
    </row>
    <row r="59" spans="1:22" hidden="1" x14ac:dyDescent="0.25">
      <c r="A59" s="55">
        <v>56</v>
      </c>
      <c r="B59" s="54" t="s">
        <v>117</v>
      </c>
      <c r="C59" s="56">
        <v>19500</v>
      </c>
      <c r="E59">
        <f t="shared" si="1"/>
        <v>11</v>
      </c>
      <c r="F59" t="str">
        <f t="shared" si="7"/>
        <v>П</v>
      </c>
      <c r="G59" t="str">
        <f t="shared" si="7"/>
        <v>О</v>
      </c>
      <c r="H59" t="str">
        <f t="shared" si="7"/>
        <v>К</v>
      </c>
      <c r="I59" t="str">
        <f t="shared" si="7"/>
        <v>И</v>
      </c>
      <c r="J59" t="str">
        <f t="shared" si="7"/>
        <v>Д</v>
      </c>
      <c r="K59" t="str">
        <f t="shared" si="7"/>
        <v>К</v>
      </c>
      <c r="L59" t="str">
        <f t="shared" si="7"/>
        <v>О</v>
      </c>
      <c r="M59" t="str">
        <f t="shared" si="7"/>
        <v xml:space="preserve"> </v>
      </c>
      <c r="N59" t="str">
        <f t="shared" si="7"/>
        <v>Л</v>
      </c>
      <c r="O59" t="str">
        <f t="shared" si="7"/>
        <v xml:space="preserve"> </v>
      </c>
      <c r="P59" t="str">
        <f t="shared" si="7"/>
        <v>В</v>
      </c>
      <c r="Q59" t="str">
        <f t="shared" si="7"/>
        <v/>
      </c>
      <c r="R59" t="str">
        <f t="shared" si="7"/>
        <v/>
      </c>
      <c r="S59" t="str">
        <f t="shared" si="7"/>
        <v/>
      </c>
      <c r="T59" t="str">
        <f t="shared" si="7"/>
        <v/>
      </c>
      <c r="U59" t="str">
        <f t="shared" si="7"/>
        <v/>
      </c>
      <c r="V59" t="str">
        <f t="shared" si="3"/>
        <v/>
      </c>
    </row>
    <row r="60" spans="1:22" hidden="1" x14ac:dyDescent="0.25">
      <c r="A60" s="55">
        <v>57</v>
      </c>
      <c r="B60" s="54" t="s">
        <v>155</v>
      </c>
      <c r="C60" s="56">
        <v>12000</v>
      </c>
      <c r="E60">
        <f t="shared" si="1"/>
        <v>15</v>
      </c>
      <c r="F60" t="str">
        <f t="shared" si="7"/>
        <v>П</v>
      </c>
      <c r="G60" t="str">
        <f t="shared" si="7"/>
        <v>О</v>
      </c>
      <c r="H60" t="str">
        <f t="shared" si="7"/>
        <v>Л</v>
      </c>
      <c r="I60" t="str">
        <f t="shared" si="7"/>
        <v>К</v>
      </c>
      <c r="J60" t="str">
        <f t="shared" si="7"/>
        <v>О</v>
      </c>
      <c r="K60" t="str">
        <f t="shared" si="7"/>
        <v>В</v>
      </c>
      <c r="L60" t="str">
        <f t="shared" si="7"/>
        <v>Н</v>
      </c>
      <c r="M60" t="str">
        <f t="shared" si="7"/>
        <v>И</v>
      </c>
      <c r="N60" t="str">
        <f t="shared" si="7"/>
        <v>К</v>
      </c>
      <c r="O60" t="str">
        <f t="shared" si="7"/>
        <v>О</v>
      </c>
      <c r="P60" t="str">
        <f t="shared" si="7"/>
        <v>В</v>
      </c>
      <c r="Q60" t="str">
        <f t="shared" si="7"/>
        <v xml:space="preserve"> </v>
      </c>
      <c r="R60" t="str">
        <f t="shared" si="7"/>
        <v>М</v>
      </c>
      <c r="S60" t="str">
        <f t="shared" si="7"/>
        <v xml:space="preserve"> </v>
      </c>
      <c r="T60" t="str">
        <f t="shared" si="7"/>
        <v>А</v>
      </c>
      <c r="U60" t="str">
        <f t="shared" si="7"/>
        <v/>
      </c>
      <c r="V60" t="str">
        <f t="shared" si="3"/>
        <v/>
      </c>
    </row>
    <row r="61" spans="1:22" hidden="1" x14ac:dyDescent="0.25">
      <c r="A61" s="55">
        <v>58</v>
      </c>
      <c r="B61" s="54" t="s">
        <v>118</v>
      </c>
      <c r="C61" s="56">
        <v>14500</v>
      </c>
      <c r="E61">
        <f t="shared" si="1"/>
        <v>13</v>
      </c>
      <c r="F61" t="str">
        <f t="shared" si="7"/>
        <v>П</v>
      </c>
      <c r="G61" t="str">
        <f t="shared" si="7"/>
        <v>О</v>
      </c>
      <c r="H61" t="str">
        <f t="shared" si="7"/>
        <v>Л</v>
      </c>
      <c r="I61" t="str">
        <f t="shared" si="7"/>
        <v>Я</v>
      </c>
      <c r="J61" t="str">
        <f t="shared" si="7"/>
        <v>Н</v>
      </c>
      <c r="K61" t="str">
        <f t="shared" si="7"/>
        <v>С</v>
      </c>
      <c r="L61" t="str">
        <f t="shared" si="7"/>
        <v>К</v>
      </c>
      <c r="M61" t="str">
        <f t="shared" si="7"/>
        <v>А</v>
      </c>
      <c r="N61" t="str">
        <f t="shared" si="7"/>
        <v>Я</v>
      </c>
      <c r="O61" t="str">
        <f t="shared" si="7"/>
        <v xml:space="preserve"> </v>
      </c>
      <c r="P61" t="str">
        <f t="shared" si="7"/>
        <v>К</v>
      </c>
      <c r="Q61" t="str">
        <f t="shared" si="7"/>
        <v xml:space="preserve"> </v>
      </c>
      <c r="R61" t="str">
        <f t="shared" si="7"/>
        <v>К</v>
      </c>
      <c r="S61" t="str">
        <f t="shared" si="7"/>
        <v/>
      </c>
      <c r="T61" t="str">
        <f t="shared" si="7"/>
        <v/>
      </c>
      <c r="U61" t="str">
        <f t="shared" si="7"/>
        <v/>
      </c>
      <c r="V61" t="str">
        <f t="shared" si="3"/>
        <v/>
      </c>
    </row>
    <row r="62" spans="1:22" hidden="1" x14ac:dyDescent="0.25">
      <c r="A62" s="55">
        <v>59</v>
      </c>
      <c r="B62" s="54" t="s">
        <v>119</v>
      </c>
      <c r="C62" s="56">
        <v>10000</v>
      </c>
      <c r="E62">
        <f t="shared" si="1"/>
        <v>13</v>
      </c>
      <c r="F62" t="str">
        <f t="shared" si="7"/>
        <v>П</v>
      </c>
      <c r="G62" t="str">
        <f t="shared" si="7"/>
        <v>О</v>
      </c>
      <c r="H62" t="str">
        <f t="shared" si="7"/>
        <v>Л</v>
      </c>
      <c r="I62" t="str">
        <f t="shared" si="7"/>
        <v>Я</v>
      </c>
      <c r="J62" t="str">
        <f t="shared" si="7"/>
        <v>Н</v>
      </c>
      <c r="K62" t="str">
        <f t="shared" si="7"/>
        <v>С</v>
      </c>
      <c r="L62" t="str">
        <f t="shared" si="7"/>
        <v>К</v>
      </c>
      <c r="M62" t="str">
        <f t="shared" si="7"/>
        <v>И</v>
      </c>
      <c r="N62" t="str">
        <f t="shared" si="7"/>
        <v>Й</v>
      </c>
      <c r="O62" t="str">
        <f t="shared" si="7"/>
        <v xml:space="preserve"> </v>
      </c>
      <c r="P62" t="str">
        <f t="shared" si="7"/>
        <v>П</v>
      </c>
      <c r="Q62" t="str">
        <f t="shared" si="7"/>
        <v xml:space="preserve"> </v>
      </c>
      <c r="R62" t="str">
        <f t="shared" si="7"/>
        <v>А</v>
      </c>
      <c r="S62" t="str">
        <f t="shared" si="7"/>
        <v/>
      </c>
      <c r="T62" t="str">
        <f t="shared" si="7"/>
        <v/>
      </c>
      <c r="U62" t="str">
        <f t="shared" si="7"/>
        <v/>
      </c>
      <c r="V62" t="str">
        <f t="shared" si="3"/>
        <v/>
      </c>
    </row>
    <row r="63" spans="1:22" hidden="1" x14ac:dyDescent="0.25">
      <c r="A63" s="55">
        <v>60</v>
      </c>
      <c r="B63" s="54" t="s">
        <v>120</v>
      </c>
      <c r="C63" s="56">
        <v>14500</v>
      </c>
      <c r="E63">
        <f t="shared" si="1"/>
        <v>10</v>
      </c>
      <c r="F63" t="str">
        <f t="shared" si="7"/>
        <v>П</v>
      </c>
      <c r="G63" t="str">
        <f t="shared" si="7"/>
        <v>У</v>
      </c>
      <c r="H63" t="str">
        <f t="shared" si="7"/>
        <v>Ч</v>
      </c>
      <c r="I63" t="str">
        <f t="shared" si="7"/>
        <v>К</v>
      </c>
      <c r="J63" t="str">
        <f t="shared" si="7"/>
        <v>О</v>
      </c>
      <c r="K63" t="str">
        <f t="shared" si="7"/>
        <v>В</v>
      </c>
      <c r="L63" t="str">
        <f t="shared" si="7"/>
        <v xml:space="preserve"> </v>
      </c>
      <c r="M63" t="str">
        <f t="shared" si="7"/>
        <v>А</v>
      </c>
      <c r="N63" t="str">
        <f t="shared" si="7"/>
        <v xml:space="preserve"> </v>
      </c>
      <c r="O63" t="str">
        <f t="shared" si="7"/>
        <v>О</v>
      </c>
      <c r="P63" t="str">
        <f t="shared" si="7"/>
        <v/>
      </c>
      <c r="Q63" t="str">
        <f t="shared" si="7"/>
        <v/>
      </c>
      <c r="R63" t="str">
        <f t="shared" si="7"/>
        <v/>
      </c>
      <c r="S63" t="str">
        <f t="shared" si="7"/>
        <v/>
      </c>
      <c r="T63" t="str">
        <f t="shared" si="7"/>
        <v/>
      </c>
      <c r="U63" t="str">
        <f t="shared" si="7"/>
        <v/>
      </c>
      <c r="V63" t="str">
        <f t="shared" si="3"/>
        <v/>
      </c>
    </row>
    <row r="64" spans="1:22" hidden="1" x14ac:dyDescent="0.25">
      <c r="A64" s="55">
        <v>61</v>
      </c>
      <c r="B64" s="54" t="s">
        <v>121</v>
      </c>
      <c r="C64" s="56">
        <v>19000</v>
      </c>
      <c r="E64">
        <f t="shared" si="1"/>
        <v>8</v>
      </c>
      <c r="F64" t="str">
        <f t="shared" si="7"/>
        <v>Р</v>
      </c>
      <c r="G64" t="str">
        <f t="shared" si="7"/>
        <v>E</v>
      </c>
      <c r="H64" t="str">
        <f t="shared" si="7"/>
        <v>Й</v>
      </c>
      <c r="I64" t="str">
        <f t="shared" si="7"/>
        <v>С</v>
      </c>
      <c r="J64" t="str">
        <f t="shared" si="7"/>
        <v xml:space="preserve"> </v>
      </c>
      <c r="K64" t="str">
        <f t="shared" si="7"/>
        <v>Н</v>
      </c>
      <c r="L64" t="str">
        <f t="shared" si="7"/>
        <v xml:space="preserve"> </v>
      </c>
      <c r="M64" t="str">
        <f t="shared" si="7"/>
        <v>А</v>
      </c>
      <c r="N64" t="str">
        <f t="shared" si="7"/>
        <v/>
      </c>
      <c r="O64" t="str">
        <f t="shared" si="7"/>
        <v/>
      </c>
      <c r="P64" t="str">
        <f t="shared" si="7"/>
        <v/>
      </c>
      <c r="Q64" t="str">
        <f t="shared" si="7"/>
        <v/>
      </c>
      <c r="R64" t="str">
        <f t="shared" si="7"/>
        <v/>
      </c>
      <c r="S64" t="str">
        <f t="shared" si="7"/>
        <v/>
      </c>
      <c r="T64" t="str">
        <f t="shared" si="7"/>
        <v/>
      </c>
      <c r="U64" t="str">
        <f t="shared" si="7"/>
        <v/>
      </c>
      <c r="V64" t="str">
        <f t="shared" si="3"/>
        <v/>
      </c>
    </row>
    <row r="65" spans="1:22" hidden="1" x14ac:dyDescent="0.25">
      <c r="A65" s="55">
        <v>62</v>
      </c>
      <c r="B65" s="54" t="s">
        <v>122</v>
      </c>
      <c r="C65" s="56">
        <v>17500</v>
      </c>
      <c r="E65">
        <f t="shared" si="1"/>
        <v>14</v>
      </c>
      <c r="F65" t="str">
        <f t="shared" si="7"/>
        <v>Р</v>
      </c>
      <c r="G65" t="str">
        <f t="shared" si="7"/>
        <v>А</v>
      </c>
      <c r="H65" t="str">
        <f t="shared" si="7"/>
        <v>Ф</v>
      </c>
      <c r="I65" t="str">
        <f t="shared" si="7"/>
        <v>А</v>
      </c>
      <c r="J65" t="str">
        <f t="shared" si="7"/>
        <v>Л</v>
      </c>
      <c r="K65" t="str">
        <f t="shared" si="7"/>
        <v>Ь</v>
      </c>
      <c r="L65" t="str">
        <f t="shared" si="7"/>
        <v>С</v>
      </c>
      <c r="M65" t="str">
        <f t="shared" si="7"/>
        <v>К</v>
      </c>
      <c r="N65" t="str">
        <f t="shared" si="7"/>
        <v>А</v>
      </c>
      <c r="O65" t="str">
        <f t="shared" si="7"/>
        <v>Я</v>
      </c>
      <c r="P65" t="str">
        <f t="shared" si="7"/>
        <v xml:space="preserve"> </v>
      </c>
      <c r="Q65" t="str">
        <f t="shared" si="7"/>
        <v>А</v>
      </c>
      <c r="R65" t="str">
        <f t="shared" si="7"/>
        <v xml:space="preserve"> </v>
      </c>
      <c r="S65" t="str">
        <f t="shared" si="7"/>
        <v>В</v>
      </c>
      <c r="T65" t="str">
        <f t="shared" si="7"/>
        <v/>
      </c>
      <c r="U65" t="str">
        <f t="shared" si="7"/>
        <v/>
      </c>
      <c r="V65" t="str">
        <f t="shared" si="3"/>
        <v/>
      </c>
    </row>
    <row r="66" spans="1:22" hidden="1" x14ac:dyDescent="0.25">
      <c r="A66" s="55">
        <v>63</v>
      </c>
      <c r="B66" s="54" t="s">
        <v>123</v>
      </c>
      <c r="C66" s="56">
        <v>18000</v>
      </c>
      <c r="E66">
        <f t="shared" si="1"/>
        <v>10</v>
      </c>
      <c r="F66" t="str">
        <f t="shared" si="7"/>
        <v>Р</v>
      </c>
      <c r="G66" t="str">
        <f t="shared" si="7"/>
        <v>У</v>
      </c>
      <c r="H66" t="str">
        <f t="shared" si="7"/>
        <v>Д</v>
      </c>
      <c r="I66" t="str">
        <f t="shared" si="7"/>
        <v>Н</v>
      </c>
      <c r="J66" t="str">
        <f t="shared" si="7"/>
        <v>E</v>
      </c>
      <c r="K66" t="str">
        <f t="shared" si="7"/>
        <v>В</v>
      </c>
      <c r="L66" t="str">
        <f t="shared" si="7"/>
        <v xml:space="preserve"> </v>
      </c>
      <c r="M66" t="str">
        <f t="shared" si="7"/>
        <v>Н</v>
      </c>
      <c r="N66" t="str">
        <f t="shared" si="7"/>
        <v xml:space="preserve"> </v>
      </c>
      <c r="O66" t="str">
        <f t="shared" si="7"/>
        <v>В</v>
      </c>
      <c r="P66" t="str">
        <f t="shared" si="7"/>
        <v/>
      </c>
      <c r="Q66" t="str">
        <f t="shared" si="7"/>
        <v/>
      </c>
      <c r="R66" t="str">
        <f t="shared" si="7"/>
        <v/>
      </c>
      <c r="S66" t="str">
        <f t="shared" si="7"/>
        <v/>
      </c>
      <c r="T66" t="str">
        <f t="shared" si="7"/>
        <v/>
      </c>
      <c r="U66" t="str">
        <f t="shared" si="7"/>
        <v/>
      </c>
      <c r="V66" t="str">
        <f t="shared" si="3"/>
        <v/>
      </c>
    </row>
    <row r="67" spans="1:22" hidden="1" x14ac:dyDescent="0.25">
      <c r="A67" s="55">
        <v>64</v>
      </c>
      <c r="B67" s="54" t="s">
        <v>124</v>
      </c>
      <c r="C67" s="56">
        <v>22000</v>
      </c>
      <c r="E67">
        <f t="shared" si="1"/>
        <v>10</v>
      </c>
      <c r="F67" t="str">
        <f t="shared" si="7"/>
        <v>Р</v>
      </c>
      <c r="G67" t="str">
        <f t="shared" si="7"/>
        <v>Ы</v>
      </c>
      <c r="H67" t="str">
        <f t="shared" si="7"/>
        <v>К</v>
      </c>
      <c r="I67" t="str">
        <f t="shared" si="7"/>
        <v>О</v>
      </c>
      <c r="J67" t="str">
        <f t="shared" si="7"/>
        <v>В</v>
      </c>
      <c r="K67" t="str">
        <f t="shared" si="7"/>
        <v>А</v>
      </c>
      <c r="L67" t="str">
        <f t="shared" si="7"/>
        <v xml:space="preserve"> </v>
      </c>
      <c r="M67" t="str">
        <f t="shared" si="7"/>
        <v>А</v>
      </c>
      <c r="N67" t="str">
        <f t="shared" si="7"/>
        <v xml:space="preserve"> </v>
      </c>
      <c r="O67" t="str">
        <f t="shared" si="7"/>
        <v>А</v>
      </c>
      <c r="P67" t="str">
        <f t="shared" si="7"/>
        <v/>
      </c>
      <c r="Q67" t="str">
        <f t="shared" si="7"/>
        <v/>
      </c>
      <c r="R67" t="str">
        <f t="shared" si="7"/>
        <v/>
      </c>
      <c r="S67" t="str">
        <f t="shared" si="7"/>
        <v/>
      </c>
      <c r="T67" t="str">
        <f t="shared" si="7"/>
        <v/>
      </c>
      <c r="U67" t="str">
        <f t="shared" si="7"/>
        <v/>
      </c>
      <c r="V67" t="str">
        <f t="shared" si="3"/>
        <v/>
      </c>
    </row>
    <row r="68" spans="1:22" hidden="1" x14ac:dyDescent="0.25">
      <c r="A68" s="55">
        <v>65</v>
      </c>
      <c r="B68" s="54" t="s">
        <v>125</v>
      </c>
      <c r="C68" s="56">
        <v>24000</v>
      </c>
      <c r="E68">
        <f t="shared" si="1"/>
        <v>16</v>
      </c>
      <c r="F68" t="str">
        <f t="shared" si="7"/>
        <v>С</v>
      </c>
      <c r="G68" t="str">
        <f t="shared" si="7"/>
        <v>E</v>
      </c>
      <c r="H68" t="str">
        <f t="shared" si="7"/>
        <v>В</v>
      </c>
      <c r="I68" t="str">
        <f t="shared" si="7"/>
        <v>О</v>
      </c>
      <c r="J68" t="str">
        <f t="shared" si="7"/>
        <v>С</v>
      </c>
      <c r="K68" t="str">
        <f t="shared" si="7"/>
        <v>Т</v>
      </c>
      <c r="L68" t="str">
        <f t="shared" si="7"/>
        <v>Ь</v>
      </c>
      <c r="M68" t="str">
        <f t="shared" si="7"/>
        <v>Я</v>
      </c>
      <c r="N68" t="str">
        <f t="shared" si="7"/>
        <v>Н</v>
      </c>
      <c r="O68" t="str">
        <f t="shared" si="7"/>
        <v>О</v>
      </c>
      <c r="P68" t="str">
        <f t="shared" si="7"/>
        <v>В</v>
      </c>
      <c r="Q68" t="str">
        <f t="shared" si="7"/>
        <v>А</v>
      </c>
      <c r="R68" t="str">
        <f t="shared" si="7"/>
        <v xml:space="preserve"> </v>
      </c>
      <c r="S68" t="str">
        <f t="shared" si="7"/>
        <v>А</v>
      </c>
      <c r="T68" t="str">
        <f t="shared" si="7"/>
        <v xml:space="preserve"> </v>
      </c>
      <c r="U68" t="str">
        <f t="shared" si="7"/>
        <v>А</v>
      </c>
      <c r="V68" t="str">
        <f t="shared" si="3"/>
        <v/>
      </c>
    </row>
    <row r="69" spans="1:22" hidden="1" x14ac:dyDescent="0.25">
      <c r="A69" s="55">
        <v>66</v>
      </c>
      <c r="B69" s="54" t="s">
        <v>126</v>
      </c>
      <c r="C69" s="56">
        <v>18500</v>
      </c>
      <c r="E69">
        <f t="shared" ref="E69:E103" si="8">LEN(B69)</f>
        <v>12</v>
      </c>
      <c r="F69" t="str">
        <f t="shared" ref="F69:U84" si="9">MID($B69,F$3,1)</f>
        <v>С</v>
      </c>
      <c r="G69" t="str">
        <f t="shared" si="9"/>
        <v>E</v>
      </c>
      <c r="H69" t="str">
        <f t="shared" si="9"/>
        <v>Р</v>
      </c>
      <c r="I69" t="str">
        <f t="shared" si="9"/>
        <v>И</v>
      </c>
      <c r="J69" t="str">
        <f t="shared" si="9"/>
        <v>К</v>
      </c>
      <c r="K69" t="str">
        <f t="shared" si="9"/>
        <v>О</v>
      </c>
      <c r="L69" t="str">
        <f t="shared" si="9"/>
        <v>В</v>
      </c>
      <c r="M69" t="str">
        <f t="shared" si="9"/>
        <v>А</v>
      </c>
      <c r="N69" t="str">
        <f t="shared" si="9"/>
        <v xml:space="preserve"> </v>
      </c>
      <c r="O69" t="str">
        <f t="shared" si="9"/>
        <v>Д</v>
      </c>
      <c r="P69" t="str">
        <f t="shared" si="9"/>
        <v xml:space="preserve"> </v>
      </c>
      <c r="Q69" t="str">
        <f t="shared" si="9"/>
        <v>Д</v>
      </c>
      <c r="R69" t="str">
        <f t="shared" si="9"/>
        <v/>
      </c>
      <c r="S69" t="str">
        <f t="shared" si="9"/>
        <v/>
      </c>
      <c r="T69" t="str">
        <f t="shared" si="9"/>
        <v/>
      </c>
      <c r="U69" t="str">
        <f t="shared" si="9"/>
        <v/>
      </c>
      <c r="V69" t="str">
        <f t="shared" si="3"/>
        <v/>
      </c>
    </row>
    <row r="70" spans="1:22" hidden="1" x14ac:dyDescent="0.25">
      <c r="A70" s="55">
        <v>67</v>
      </c>
      <c r="B70" s="54" t="s">
        <v>127</v>
      </c>
      <c r="C70" s="56">
        <v>10000</v>
      </c>
      <c r="E70">
        <f t="shared" si="8"/>
        <v>12</v>
      </c>
      <c r="F70" t="str">
        <f t="shared" si="9"/>
        <v>С</v>
      </c>
      <c r="G70" t="str">
        <f t="shared" si="9"/>
        <v>E</v>
      </c>
      <c r="H70" t="str">
        <f t="shared" si="9"/>
        <v>Р</v>
      </c>
      <c r="I70" t="str">
        <f t="shared" si="9"/>
        <v>И</v>
      </c>
      <c r="J70" t="str">
        <f t="shared" si="9"/>
        <v>К</v>
      </c>
      <c r="K70" t="str">
        <f t="shared" si="9"/>
        <v>О</v>
      </c>
      <c r="L70" t="str">
        <f t="shared" si="9"/>
        <v>В</v>
      </c>
      <c r="M70" t="str">
        <f t="shared" si="9"/>
        <v>А</v>
      </c>
      <c r="N70" t="str">
        <f t="shared" si="9"/>
        <v xml:space="preserve"> </v>
      </c>
      <c r="O70" t="str">
        <f t="shared" si="9"/>
        <v>К</v>
      </c>
      <c r="P70" t="str">
        <f t="shared" si="9"/>
        <v xml:space="preserve"> </v>
      </c>
      <c r="Q70" t="str">
        <f t="shared" si="9"/>
        <v>А</v>
      </c>
      <c r="R70" t="str">
        <f t="shared" si="9"/>
        <v/>
      </c>
      <c r="S70" t="str">
        <f t="shared" si="9"/>
        <v/>
      </c>
      <c r="T70" t="str">
        <f t="shared" si="9"/>
        <v/>
      </c>
      <c r="U70" t="str">
        <f t="shared" si="9"/>
        <v/>
      </c>
      <c r="V70" t="str">
        <f t="shared" si="3"/>
        <v/>
      </c>
    </row>
    <row r="71" spans="1:22" hidden="1" x14ac:dyDescent="0.25">
      <c r="A71" s="55">
        <v>68</v>
      </c>
      <c r="B71" s="54" t="s">
        <v>156</v>
      </c>
      <c r="C71" s="56">
        <v>19000</v>
      </c>
      <c r="E71">
        <f t="shared" si="8"/>
        <v>11</v>
      </c>
      <c r="F71" t="str">
        <f t="shared" si="9"/>
        <v>С</v>
      </c>
      <c r="G71" t="str">
        <f t="shared" si="9"/>
        <v>А</v>
      </c>
      <c r="H71" t="str">
        <f t="shared" si="9"/>
        <v>Б</v>
      </c>
      <c r="I71" t="str">
        <f t="shared" si="9"/>
        <v>Л</v>
      </c>
      <c r="J71" t="str">
        <f t="shared" si="9"/>
        <v>И</v>
      </c>
      <c r="K71" t="str">
        <f t="shared" si="9"/>
        <v>Н</v>
      </c>
      <c r="L71" t="str">
        <f t="shared" si="9"/>
        <v xml:space="preserve"> </v>
      </c>
      <c r="M71" t="str">
        <f t="shared" si="9"/>
        <v xml:space="preserve"> </v>
      </c>
      <c r="N71" t="str">
        <f t="shared" si="9"/>
        <v>К</v>
      </c>
      <c r="O71" t="str">
        <f t="shared" si="9"/>
        <v xml:space="preserve"> </v>
      </c>
      <c r="P71" t="str">
        <f t="shared" si="9"/>
        <v>М</v>
      </c>
      <c r="Q71" t="str">
        <f t="shared" si="9"/>
        <v/>
      </c>
      <c r="R71" t="str">
        <f t="shared" si="9"/>
        <v/>
      </c>
      <c r="S71" t="str">
        <f t="shared" si="9"/>
        <v/>
      </c>
      <c r="T71" t="str">
        <f t="shared" si="9"/>
        <v/>
      </c>
      <c r="U71" t="str">
        <f t="shared" si="9"/>
        <v/>
      </c>
      <c r="V71" t="str">
        <f t="shared" si="3"/>
        <v/>
      </c>
    </row>
    <row r="72" spans="1:22" hidden="1" x14ac:dyDescent="0.25">
      <c r="A72" s="55">
        <v>69</v>
      </c>
      <c r="B72" s="54" t="s">
        <v>128</v>
      </c>
      <c r="C72" s="56">
        <v>14000</v>
      </c>
      <c r="E72">
        <f t="shared" si="8"/>
        <v>12</v>
      </c>
      <c r="F72" t="str">
        <f t="shared" si="9"/>
        <v>С</v>
      </c>
      <c r="G72" t="str">
        <f t="shared" si="9"/>
        <v>И</v>
      </c>
      <c r="H72" t="str">
        <f t="shared" si="9"/>
        <v>К</v>
      </c>
      <c r="I72" t="str">
        <f t="shared" si="9"/>
        <v>А</v>
      </c>
      <c r="J72" t="str">
        <f t="shared" si="9"/>
        <v>Ч</v>
      </c>
      <c r="K72" t="str">
        <f t="shared" si="9"/>
        <v>E</v>
      </c>
      <c r="L72" t="str">
        <f t="shared" si="9"/>
        <v>В</v>
      </c>
      <c r="M72" t="str">
        <f t="shared" si="9"/>
        <v>А</v>
      </c>
      <c r="N72" t="str">
        <f t="shared" si="9"/>
        <v xml:space="preserve"> </v>
      </c>
      <c r="O72" t="str">
        <f t="shared" si="9"/>
        <v>В</v>
      </c>
      <c r="P72" t="str">
        <f t="shared" si="9"/>
        <v xml:space="preserve"> </v>
      </c>
      <c r="Q72" t="str">
        <f t="shared" si="9"/>
        <v>А</v>
      </c>
      <c r="R72" t="str">
        <f t="shared" si="9"/>
        <v/>
      </c>
      <c r="S72" t="str">
        <f t="shared" si="9"/>
        <v/>
      </c>
      <c r="T72" t="str">
        <f t="shared" si="9"/>
        <v/>
      </c>
      <c r="U72" t="str">
        <f t="shared" si="9"/>
        <v/>
      </c>
      <c r="V72" t="str">
        <f t="shared" si="3"/>
        <v/>
      </c>
    </row>
    <row r="73" spans="1:22" hidden="1" x14ac:dyDescent="0.25">
      <c r="A73" s="55">
        <v>70</v>
      </c>
      <c r="B73" s="54" t="s">
        <v>74</v>
      </c>
      <c r="C73" s="56">
        <v>24500</v>
      </c>
      <c r="E73">
        <f t="shared" si="8"/>
        <v>17</v>
      </c>
      <c r="F73" t="str">
        <f t="shared" si="9"/>
        <v>С</v>
      </c>
      <c r="G73" t="str">
        <f t="shared" si="9"/>
        <v>К</v>
      </c>
      <c r="H73" t="str">
        <f t="shared" si="9"/>
        <v>О</v>
      </c>
      <c r="I73" t="str">
        <f t="shared" si="9"/>
        <v>Р</v>
      </c>
      <c r="J73" t="str">
        <f t="shared" si="9"/>
        <v>О</v>
      </c>
      <c r="K73" t="str">
        <f t="shared" si="9"/>
        <v>Б</v>
      </c>
      <c r="L73" t="str">
        <f t="shared" si="9"/>
        <v>О</v>
      </c>
      <c r="M73" t="str">
        <f t="shared" si="9"/>
        <v>Г</v>
      </c>
      <c r="N73" t="str">
        <f t="shared" si="9"/>
        <v>А</v>
      </c>
      <c r="O73" t="str">
        <f t="shared" si="9"/>
        <v>Т</v>
      </c>
      <c r="P73" t="str">
        <f t="shared" si="9"/>
        <v>О</v>
      </c>
      <c r="Q73" t="str">
        <f t="shared" si="9"/>
        <v>В</v>
      </c>
      <c r="R73" t="str">
        <f t="shared" si="9"/>
        <v>А</v>
      </c>
      <c r="S73" t="str">
        <f t="shared" si="9"/>
        <v xml:space="preserve"> </v>
      </c>
      <c r="T73" t="str">
        <f t="shared" si="9"/>
        <v>В</v>
      </c>
      <c r="U73" t="str">
        <f t="shared" si="9"/>
        <v xml:space="preserve"> </v>
      </c>
      <c r="V73" t="str">
        <f t="shared" si="3"/>
        <v>С</v>
      </c>
    </row>
    <row r="74" spans="1:22" hidden="1" x14ac:dyDescent="0.25">
      <c r="A74" s="55">
        <v>71</v>
      </c>
      <c r="B74" s="54" t="s">
        <v>129</v>
      </c>
      <c r="C74" s="56">
        <v>13000</v>
      </c>
      <c r="E74">
        <f t="shared" si="8"/>
        <v>12</v>
      </c>
      <c r="F74" t="str">
        <f t="shared" si="9"/>
        <v>С</v>
      </c>
      <c r="G74" t="str">
        <f t="shared" si="9"/>
        <v>К</v>
      </c>
      <c r="H74" t="str">
        <f t="shared" si="9"/>
        <v>У</v>
      </c>
      <c r="I74" t="str">
        <f t="shared" si="9"/>
        <v>Б</v>
      </c>
      <c r="J74" t="str">
        <f t="shared" si="9"/>
        <v>А</v>
      </c>
      <c r="K74" t="str">
        <f t="shared" si="9"/>
        <v>E</v>
      </c>
      <c r="L74" t="str">
        <f t="shared" si="9"/>
        <v>В</v>
      </c>
      <c r="M74" t="str">
        <f t="shared" si="9"/>
        <v>А</v>
      </c>
      <c r="N74" t="str">
        <f t="shared" si="9"/>
        <v xml:space="preserve"> </v>
      </c>
      <c r="O74" t="str">
        <f t="shared" si="9"/>
        <v>К</v>
      </c>
      <c r="P74" t="str">
        <f t="shared" si="9"/>
        <v xml:space="preserve"> </v>
      </c>
      <c r="Q74" t="str">
        <f t="shared" si="9"/>
        <v>С</v>
      </c>
      <c r="R74" t="str">
        <f t="shared" si="9"/>
        <v/>
      </c>
      <c r="S74" t="str">
        <f t="shared" si="9"/>
        <v/>
      </c>
      <c r="T74" t="str">
        <f t="shared" si="9"/>
        <v/>
      </c>
      <c r="U74" t="str">
        <f t="shared" si="9"/>
        <v/>
      </c>
      <c r="V74" t="str">
        <f t="shared" si="3"/>
        <v/>
      </c>
    </row>
    <row r="75" spans="1:22" hidden="1" x14ac:dyDescent="0.25">
      <c r="A75" s="55">
        <v>72</v>
      </c>
      <c r="B75" s="54" t="s">
        <v>79</v>
      </c>
      <c r="C75" s="56">
        <v>16000</v>
      </c>
      <c r="E75">
        <f t="shared" si="8"/>
        <v>9</v>
      </c>
      <c r="F75" t="str">
        <f t="shared" si="9"/>
        <v>С</v>
      </c>
      <c r="G75" t="str">
        <f t="shared" si="9"/>
        <v>Л</v>
      </c>
      <c r="H75" t="str">
        <f t="shared" si="9"/>
        <v>А</v>
      </c>
      <c r="I75" t="str">
        <f t="shared" si="9"/>
        <v>У</v>
      </c>
      <c r="J75" t="str">
        <f t="shared" si="9"/>
        <v>К</v>
      </c>
      <c r="K75" t="str">
        <f t="shared" si="9"/>
        <v xml:space="preserve"> </v>
      </c>
      <c r="L75" t="str">
        <f t="shared" si="9"/>
        <v>С</v>
      </c>
      <c r="M75" t="str">
        <f t="shared" si="9"/>
        <v xml:space="preserve"> </v>
      </c>
      <c r="N75" t="str">
        <f t="shared" si="9"/>
        <v>А</v>
      </c>
      <c r="O75" t="str">
        <f t="shared" si="9"/>
        <v/>
      </c>
      <c r="P75" t="str">
        <f t="shared" si="9"/>
        <v/>
      </c>
      <c r="Q75" t="str">
        <f t="shared" si="9"/>
        <v/>
      </c>
      <c r="R75" t="str">
        <f t="shared" si="9"/>
        <v/>
      </c>
      <c r="S75" t="str">
        <f t="shared" si="9"/>
        <v/>
      </c>
      <c r="T75" t="str">
        <f t="shared" si="9"/>
        <v/>
      </c>
      <c r="U75" t="str">
        <f t="shared" si="9"/>
        <v/>
      </c>
      <c r="V75" t="str">
        <f t="shared" si="3"/>
        <v/>
      </c>
    </row>
    <row r="76" spans="1:22" hidden="1" x14ac:dyDescent="0.25">
      <c r="A76" s="55">
        <v>73</v>
      </c>
      <c r="B76" s="54" t="s">
        <v>75</v>
      </c>
      <c r="C76" s="56">
        <v>12500</v>
      </c>
      <c r="E76">
        <f t="shared" si="8"/>
        <v>11</v>
      </c>
      <c r="F76" t="str">
        <f t="shared" si="9"/>
        <v>С</v>
      </c>
      <c r="G76" t="str">
        <f t="shared" si="9"/>
        <v>М</v>
      </c>
      <c r="H76" t="str">
        <f t="shared" si="9"/>
        <v>И</v>
      </c>
      <c r="I76" t="str">
        <f t="shared" si="9"/>
        <v>Р</v>
      </c>
      <c r="J76" t="str">
        <f t="shared" si="9"/>
        <v>Н</v>
      </c>
      <c r="K76" t="str">
        <f t="shared" si="9"/>
        <v>О</v>
      </c>
      <c r="L76" t="str">
        <f t="shared" si="9"/>
        <v>В</v>
      </c>
      <c r="M76" t="str">
        <f t="shared" si="9"/>
        <v xml:space="preserve"> </v>
      </c>
      <c r="N76" t="str">
        <f t="shared" si="9"/>
        <v>К</v>
      </c>
      <c r="O76" t="str">
        <f t="shared" si="9"/>
        <v xml:space="preserve"> </v>
      </c>
      <c r="P76" t="str">
        <f t="shared" si="9"/>
        <v>Г</v>
      </c>
      <c r="Q76" t="str">
        <f t="shared" si="9"/>
        <v/>
      </c>
      <c r="R76" t="str">
        <f t="shared" si="9"/>
        <v/>
      </c>
      <c r="S76" t="str">
        <f t="shared" si="9"/>
        <v/>
      </c>
      <c r="T76" t="str">
        <f t="shared" si="9"/>
        <v/>
      </c>
      <c r="U76" t="str">
        <f t="shared" si="9"/>
        <v/>
      </c>
      <c r="V76" t="str">
        <f t="shared" si="3"/>
        <v/>
      </c>
    </row>
    <row r="77" spans="1:22" hidden="1" x14ac:dyDescent="0.25">
      <c r="A77" s="55">
        <v>74</v>
      </c>
      <c r="B77" s="54" t="s">
        <v>76</v>
      </c>
      <c r="C77" s="56">
        <v>20000</v>
      </c>
      <c r="E77">
        <f t="shared" si="8"/>
        <v>11</v>
      </c>
      <c r="F77" t="str">
        <f t="shared" si="9"/>
        <v>С</v>
      </c>
      <c r="G77" t="str">
        <f t="shared" si="9"/>
        <v>М</v>
      </c>
      <c r="H77" t="str">
        <f t="shared" si="9"/>
        <v>И</v>
      </c>
      <c r="I77" t="str">
        <f t="shared" si="9"/>
        <v>Р</v>
      </c>
      <c r="J77" t="str">
        <f t="shared" si="9"/>
        <v>Н</v>
      </c>
      <c r="K77" t="str">
        <f t="shared" si="9"/>
        <v>О</v>
      </c>
      <c r="L77" t="str">
        <f t="shared" si="9"/>
        <v>В</v>
      </c>
      <c r="M77" t="str">
        <f t="shared" si="9"/>
        <v xml:space="preserve"> </v>
      </c>
      <c r="N77" t="str">
        <f t="shared" si="9"/>
        <v>К</v>
      </c>
      <c r="O77" t="str">
        <f t="shared" si="9"/>
        <v xml:space="preserve"> </v>
      </c>
      <c r="P77" t="str">
        <f t="shared" si="9"/>
        <v>П</v>
      </c>
      <c r="Q77" t="str">
        <f t="shared" si="9"/>
        <v/>
      </c>
      <c r="R77" t="str">
        <f t="shared" si="9"/>
        <v/>
      </c>
      <c r="S77" t="str">
        <f t="shared" si="9"/>
        <v/>
      </c>
      <c r="T77" t="str">
        <f t="shared" si="9"/>
        <v/>
      </c>
      <c r="U77" t="str">
        <f t="shared" si="9"/>
        <v/>
      </c>
      <c r="V77" t="str">
        <f t="shared" si="3"/>
        <v/>
      </c>
    </row>
    <row r="78" spans="1:22" hidden="1" x14ac:dyDescent="0.25">
      <c r="A78" s="55">
        <v>75</v>
      </c>
      <c r="B78" s="54" t="s">
        <v>130</v>
      </c>
      <c r="C78" s="56">
        <v>24500</v>
      </c>
      <c r="E78">
        <f t="shared" si="8"/>
        <v>11</v>
      </c>
      <c r="F78" t="str">
        <f t="shared" si="9"/>
        <v>С</v>
      </c>
      <c r="G78" t="str">
        <f t="shared" si="9"/>
        <v>О</v>
      </c>
      <c r="H78" t="str">
        <f t="shared" si="9"/>
        <v>Р</v>
      </c>
      <c r="I78" t="str">
        <f t="shared" si="9"/>
        <v>О</v>
      </c>
      <c r="J78" t="str">
        <f t="shared" si="9"/>
        <v>К</v>
      </c>
      <c r="K78" t="str">
        <f t="shared" si="9"/>
        <v>И</v>
      </c>
      <c r="L78" t="str">
        <f t="shared" si="9"/>
        <v>Н</v>
      </c>
      <c r="M78" t="str">
        <f t="shared" si="9"/>
        <v xml:space="preserve"> </v>
      </c>
      <c r="N78" t="str">
        <f t="shared" si="9"/>
        <v>E</v>
      </c>
      <c r="O78" t="str">
        <f t="shared" si="9"/>
        <v xml:space="preserve"> </v>
      </c>
      <c r="P78" t="str">
        <f t="shared" si="9"/>
        <v>В</v>
      </c>
      <c r="Q78" t="str">
        <f t="shared" si="9"/>
        <v/>
      </c>
      <c r="R78" t="str">
        <f t="shared" si="9"/>
        <v/>
      </c>
      <c r="S78" t="str">
        <f t="shared" si="9"/>
        <v/>
      </c>
      <c r="T78" t="str">
        <f t="shared" si="9"/>
        <v/>
      </c>
      <c r="U78" t="str">
        <f t="shared" si="9"/>
        <v/>
      </c>
      <c r="V78" t="str">
        <f t="shared" si="3"/>
        <v/>
      </c>
    </row>
    <row r="79" spans="1:22" hidden="1" x14ac:dyDescent="0.25">
      <c r="A79" s="55">
        <v>76</v>
      </c>
      <c r="B79" s="54" t="s">
        <v>77</v>
      </c>
      <c r="C79" s="56">
        <v>10500</v>
      </c>
      <c r="E79">
        <f t="shared" si="8"/>
        <v>11</v>
      </c>
      <c r="F79" t="str">
        <f t="shared" si="9"/>
        <v>С</v>
      </c>
      <c r="G79" t="str">
        <f t="shared" si="9"/>
        <v>О</v>
      </c>
      <c r="H79" t="str">
        <f t="shared" si="9"/>
        <v>Р</v>
      </c>
      <c r="I79" t="str">
        <f t="shared" si="9"/>
        <v>О</v>
      </c>
      <c r="J79" t="str">
        <f t="shared" si="9"/>
        <v>К</v>
      </c>
      <c r="K79" t="str">
        <f t="shared" si="9"/>
        <v>И</v>
      </c>
      <c r="L79" t="str">
        <f t="shared" si="9"/>
        <v>Н</v>
      </c>
      <c r="M79" t="str">
        <f t="shared" si="9"/>
        <v xml:space="preserve"> </v>
      </c>
      <c r="N79" t="str">
        <f t="shared" si="9"/>
        <v>А</v>
      </c>
      <c r="O79" t="str">
        <f t="shared" si="9"/>
        <v xml:space="preserve"> </v>
      </c>
      <c r="P79" t="str">
        <f t="shared" si="9"/>
        <v>Б</v>
      </c>
      <c r="Q79" t="str">
        <f t="shared" si="9"/>
        <v/>
      </c>
      <c r="R79" t="str">
        <f t="shared" si="9"/>
        <v/>
      </c>
      <c r="S79" t="str">
        <f t="shared" si="9"/>
        <v/>
      </c>
      <c r="T79" t="str">
        <f t="shared" si="9"/>
        <v/>
      </c>
      <c r="U79" t="str">
        <f t="shared" si="9"/>
        <v/>
      </c>
      <c r="V79" t="str">
        <f t="shared" si="3"/>
        <v/>
      </c>
    </row>
    <row r="80" spans="1:22" hidden="1" x14ac:dyDescent="0.25">
      <c r="A80" s="55">
        <v>77</v>
      </c>
      <c r="B80" s="54" t="s">
        <v>78</v>
      </c>
      <c r="C80" s="56">
        <v>10500</v>
      </c>
      <c r="E80">
        <f t="shared" si="8"/>
        <v>10</v>
      </c>
      <c r="F80" t="str">
        <f t="shared" si="9"/>
        <v>С</v>
      </c>
      <c r="G80" t="str">
        <f t="shared" si="9"/>
        <v>У</v>
      </c>
      <c r="H80" t="str">
        <f t="shared" si="9"/>
        <v>Ш</v>
      </c>
      <c r="I80" t="str">
        <f t="shared" si="9"/>
        <v>К</v>
      </c>
      <c r="J80" t="str">
        <f t="shared" si="9"/>
        <v>О</v>
      </c>
      <c r="K80" t="str">
        <f t="shared" si="9"/>
        <v>В</v>
      </c>
      <c r="L80" t="str">
        <f t="shared" si="9"/>
        <v xml:space="preserve"> </v>
      </c>
      <c r="M80" t="str">
        <f t="shared" si="9"/>
        <v>В</v>
      </c>
      <c r="N80" t="str">
        <f t="shared" si="9"/>
        <v xml:space="preserve"> </v>
      </c>
      <c r="O80" t="str">
        <f t="shared" si="9"/>
        <v>А</v>
      </c>
      <c r="P80" t="str">
        <f t="shared" si="9"/>
        <v/>
      </c>
      <c r="Q80" t="str">
        <f t="shared" si="9"/>
        <v/>
      </c>
      <c r="R80" t="str">
        <f t="shared" si="9"/>
        <v/>
      </c>
      <c r="S80" t="str">
        <f t="shared" si="9"/>
        <v/>
      </c>
      <c r="T80" t="str">
        <f t="shared" si="9"/>
        <v/>
      </c>
      <c r="U80" t="str">
        <f t="shared" si="9"/>
        <v/>
      </c>
      <c r="V80" t="str">
        <f t="shared" si="3"/>
        <v/>
      </c>
    </row>
    <row r="81" spans="1:22" hidden="1" x14ac:dyDescent="0.25">
      <c r="A81" s="55">
        <v>78</v>
      </c>
      <c r="B81" s="54" t="s">
        <v>131</v>
      </c>
      <c r="C81" s="56">
        <v>14000</v>
      </c>
      <c r="E81">
        <f t="shared" si="8"/>
        <v>11</v>
      </c>
      <c r="F81" t="str">
        <f t="shared" si="9"/>
        <v>Т</v>
      </c>
      <c r="G81" t="str">
        <f t="shared" si="9"/>
        <v>E</v>
      </c>
      <c r="H81" t="str">
        <f t="shared" si="9"/>
        <v>Р</v>
      </c>
      <c r="I81" t="str">
        <f t="shared" si="9"/>
        <v>E</v>
      </c>
      <c r="J81" t="str">
        <f t="shared" si="9"/>
        <v>Х</v>
      </c>
      <c r="K81" t="str">
        <f t="shared" si="9"/>
        <v>О</v>
      </c>
      <c r="L81" t="str">
        <f t="shared" si="9"/>
        <v>В</v>
      </c>
      <c r="M81" t="str">
        <f t="shared" si="9"/>
        <v xml:space="preserve"> </v>
      </c>
      <c r="N81" t="str">
        <f t="shared" si="9"/>
        <v>А</v>
      </c>
      <c r="O81" t="str">
        <f t="shared" si="9"/>
        <v xml:space="preserve"> </v>
      </c>
      <c r="P81" t="str">
        <f t="shared" si="9"/>
        <v>А</v>
      </c>
      <c r="Q81" t="str">
        <f t="shared" si="9"/>
        <v/>
      </c>
      <c r="R81" t="str">
        <f t="shared" si="9"/>
        <v/>
      </c>
      <c r="S81" t="str">
        <f t="shared" si="9"/>
        <v/>
      </c>
      <c r="T81" t="str">
        <f t="shared" si="9"/>
        <v/>
      </c>
      <c r="U81" t="str">
        <f t="shared" si="9"/>
        <v/>
      </c>
      <c r="V81" t="str">
        <f t="shared" si="3"/>
        <v/>
      </c>
    </row>
    <row r="82" spans="1:22" hidden="1" x14ac:dyDescent="0.25">
      <c r="A82" s="55">
        <v>79</v>
      </c>
      <c r="B82" s="54" t="s">
        <v>132</v>
      </c>
      <c r="C82" s="56">
        <v>22500</v>
      </c>
      <c r="E82">
        <f t="shared" si="8"/>
        <v>12</v>
      </c>
      <c r="F82" t="str">
        <f t="shared" si="9"/>
        <v>Т</v>
      </c>
      <c r="G82" t="str">
        <f t="shared" si="9"/>
        <v>А</v>
      </c>
      <c r="H82" t="str">
        <f t="shared" si="9"/>
        <v>Д</v>
      </c>
      <c r="I82" t="str">
        <f t="shared" si="9"/>
        <v>Ж</v>
      </c>
      <c r="J82" t="str">
        <f t="shared" si="9"/>
        <v>А</v>
      </c>
      <c r="K82" t="str">
        <f t="shared" si="9"/>
        <v>Т</v>
      </c>
      <c r="L82" t="str">
        <f t="shared" si="9"/>
        <v>Я</v>
      </c>
      <c r="M82" t="str">
        <f t="shared" si="9"/>
        <v>Н</v>
      </c>
      <c r="N82" t="str">
        <f t="shared" si="9"/>
        <v xml:space="preserve"> </v>
      </c>
      <c r="O82" t="str">
        <f t="shared" si="9"/>
        <v>Т</v>
      </c>
      <c r="P82" t="str">
        <f t="shared" si="9"/>
        <v xml:space="preserve"> </v>
      </c>
      <c r="Q82" t="str">
        <f t="shared" si="9"/>
        <v>В</v>
      </c>
      <c r="R82" t="str">
        <f t="shared" si="9"/>
        <v/>
      </c>
      <c r="S82" t="str">
        <f t="shared" si="9"/>
        <v/>
      </c>
      <c r="T82" t="str">
        <f t="shared" si="9"/>
        <v/>
      </c>
      <c r="U82" t="str">
        <f t="shared" si="9"/>
        <v/>
      </c>
      <c r="V82" t="str">
        <f t="shared" si="3"/>
        <v/>
      </c>
    </row>
    <row r="83" spans="1:22" hidden="1" x14ac:dyDescent="0.25">
      <c r="A83" s="55">
        <v>80</v>
      </c>
      <c r="B83" s="54" t="s">
        <v>133</v>
      </c>
      <c r="C83" s="56">
        <v>22500</v>
      </c>
      <c r="E83">
        <f t="shared" si="8"/>
        <v>11</v>
      </c>
      <c r="F83" t="str">
        <f t="shared" si="9"/>
        <v>Т</v>
      </c>
      <c r="G83" t="str">
        <f t="shared" si="9"/>
        <v>А</v>
      </c>
      <c r="H83" t="str">
        <f t="shared" si="9"/>
        <v>Р</v>
      </c>
      <c r="I83" t="str">
        <f t="shared" si="9"/>
        <v>А</v>
      </c>
      <c r="J83" t="str">
        <f t="shared" si="9"/>
        <v>С</v>
      </c>
      <c r="K83" t="str">
        <f t="shared" si="9"/>
        <v>О</v>
      </c>
      <c r="L83" t="str">
        <f t="shared" si="9"/>
        <v>В</v>
      </c>
      <c r="M83" t="str">
        <f t="shared" si="9"/>
        <v xml:space="preserve"> </v>
      </c>
      <c r="N83" t="str">
        <f t="shared" si="9"/>
        <v>А</v>
      </c>
      <c r="O83" t="str">
        <f t="shared" si="9"/>
        <v xml:space="preserve"> </v>
      </c>
      <c r="P83" t="str">
        <f t="shared" si="9"/>
        <v>В</v>
      </c>
      <c r="Q83" t="str">
        <f t="shared" si="9"/>
        <v/>
      </c>
      <c r="R83" t="str">
        <f t="shared" si="9"/>
        <v/>
      </c>
      <c r="S83" t="str">
        <f t="shared" si="9"/>
        <v/>
      </c>
      <c r="T83" t="str">
        <f t="shared" si="9"/>
        <v/>
      </c>
      <c r="U83" t="str">
        <f t="shared" si="9"/>
        <v/>
      </c>
      <c r="V83" t="str">
        <f t="shared" ref="V83:V103" si="10">MID($B83,V$3,1)</f>
        <v/>
      </c>
    </row>
    <row r="84" spans="1:22" hidden="1" x14ac:dyDescent="0.25">
      <c r="A84" s="55">
        <v>81</v>
      </c>
      <c r="B84" s="54" t="s">
        <v>134</v>
      </c>
      <c r="C84" s="56">
        <v>20000</v>
      </c>
      <c r="E84">
        <f t="shared" si="8"/>
        <v>13</v>
      </c>
      <c r="F84" t="str">
        <f t="shared" si="9"/>
        <v>Т</v>
      </c>
      <c r="G84" t="str">
        <f t="shared" si="9"/>
        <v>А</v>
      </c>
      <c r="H84" t="str">
        <f t="shared" si="9"/>
        <v>Р</v>
      </c>
      <c r="I84" t="str">
        <f t="shared" si="9"/>
        <v>Л</v>
      </c>
      <c r="J84" t="str">
        <f t="shared" si="9"/>
        <v>Ы</v>
      </c>
      <c r="K84" t="str">
        <f t="shared" si="9"/>
        <v>К</v>
      </c>
      <c r="L84" t="str">
        <f t="shared" si="9"/>
        <v>О</v>
      </c>
      <c r="M84" t="str">
        <f t="shared" si="9"/>
        <v>В</v>
      </c>
      <c r="N84" t="str">
        <f t="shared" si="9"/>
        <v>А</v>
      </c>
      <c r="O84" t="str">
        <f t="shared" si="9"/>
        <v xml:space="preserve"> </v>
      </c>
      <c r="P84" t="str">
        <f t="shared" si="9"/>
        <v>В</v>
      </c>
      <c r="Q84" t="str">
        <f t="shared" si="9"/>
        <v xml:space="preserve"> </v>
      </c>
      <c r="R84" t="str">
        <f t="shared" si="9"/>
        <v>В</v>
      </c>
      <c r="S84" t="str">
        <f t="shared" si="9"/>
        <v/>
      </c>
      <c r="T84" t="str">
        <f t="shared" si="9"/>
        <v/>
      </c>
      <c r="U84" t="str">
        <f t="shared" ref="U84:V103" si="11">MID($B84,U$3,1)</f>
        <v/>
      </c>
      <c r="V84" t="str">
        <f t="shared" si="10"/>
        <v/>
      </c>
    </row>
    <row r="85" spans="1:22" hidden="1" x14ac:dyDescent="0.25">
      <c r="A85" s="55">
        <v>82</v>
      </c>
      <c r="B85" s="54" t="s">
        <v>135</v>
      </c>
      <c r="C85" s="56">
        <v>23500</v>
      </c>
      <c r="E85">
        <f t="shared" si="8"/>
        <v>10</v>
      </c>
      <c r="F85" t="str">
        <f t="shared" ref="F85:T100" si="12">MID($B85,F$3,1)</f>
        <v>Т</v>
      </c>
      <c r="G85" t="str">
        <f t="shared" si="12"/>
        <v>И</v>
      </c>
      <c r="H85" t="str">
        <f t="shared" si="12"/>
        <v>К</v>
      </c>
      <c r="I85" t="str">
        <f t="shared" si="12"/>
        <v>У</v>
      </c>
      <c r="J85" t="str">
        <f t="shared" si="12"/>
        <v>Н</v>
      </c>
      <c r="K85" t="str">
        <f t="shared" si="12"/>
        <v>О</v>
      </c>
      <c r="L85" t="str">
        <f t="shared" si="12"/>
        <v>В</v>
      </c>
      <c r="M85" t="str">
        <f t="shared" si="12"/>
        <v xml:space="preserve"> </v>
      </c>
      <c r="N85" t="str">
        <f t="shared" si="12"/>
        <v>В</v>
      </c>
      <c r="O85" t="str">
        <f t="shared" si="12"/>
        <v xml:space="preserve"> </v>
      </c>
      <c r="P85" t="str">
        <f t="shared" si="12"/>
        <v/>
      </c>
      <c r="Q85" t="str">
        <f t="shared" si="12"/>
        <v/>
      </c>
      <c r="R85" t="str">
        <f t="shared" si="12"/>
        <v/>
      </c>
      <c r="S85" t="str">
        <f t="shared" si="12"/>
        <v/>
      </c>
      <c r="T85" t="str">
        <f t="shared" si="12"/>
        <v/>
      </c>
      <c r="U85" t="str">
        <f t="shared" si="11"/>
        <v/>
      </c>
      <c r="V85" t="str">
        <f t="shared" si="10"/>
        <v/>
      </c>
    </row>
    <row r="86" spans="1:22" hidden="1" x14ac:dyDescent="0.25">
      <c r="A86" s="55">
        <v>83</v>
      </c>
      <c r="B86" s="54" t="s">
        <v>136</v>
      </c>
      <c r="C86" s="56">
        <v>10500</v>
      </c>
      <c r="E86">
        <f t="shared" si="8"/>
        <v>11</v>
      </c>
      <c r="F86" t="str">
        <f t="shared" si="12"/>
        <v>Т</v>
      </c>
      <c r="G86" t="str">
        <f t="shared" si="12"/>
        <v>О</v>
      </c>
      <c r="H86" t="str">
        <f t="shared" si="12"/>
        <v>К</v>
      </c>
      <c r="I86" t="str">
        <f t="shared" si="12"/>
        <v>А</v>
      </c>
      <c r="J86" t="str">
        <f t="shared" si="12"/>
        <v>Р</v>
      </c>
      <c r="K86" t="str">
        <f t="shared" si="12"/>
        <v>E</v>
      </c>
      <c r="L86" t="str">
        <f t="shared" si="12"/>
        <v>В</v>
      </c>
      <c r="M86" t="str">
        <f t="shared" si="12"/>
        <v xml:space="preserve"> </v>
      </c>
      <c r="N86" t="str">
        <f t="shared" si="12"/>
        <v>К</v>
      </c>
      <c r="O86" t="str">
        <f t="shared" si="12"/>
        <v xml:space="preserve"> </v>
      </c>
      <c r="P86" t="str">
        <f t="shared" si="12"/>
        <v>С</v>
      </c>
      <c r="Q86" t="str">
        <f t="shared" si="12"/>
        <v/>
      </c>
      <c r="R86" t="str">
        <f t="shared" si="12"/>
        <v/>
      </c>
      <c r="S86" t="str">
        <f t="shared" si="12"/>
        <v/>
      </c>
      <c r="T86" t="str">
        <f t="shared" si="12"/>
        <v/>
      </c>
      <c r="U86" t="str">
        <f t="shared" si="11"/>
        <v/>
      </c>
      <c r="V86" t="str">
        <f t="shared" si="10"/>
        <v/>
      </c>
    </row>
    <row r="87" spans="1:22" hidden="1" x14ac:dyDescent="0.25">
      <c r="A87" s="55">
        <v>84</v>
      </c>
      <c r="B87" s="54" t="s">
        <v>137</v>
      </c>
      <c r="C87" s="56">
        <v>14000</v>
      </c>
      <c r="E87">
        <f t="shared" si="8"/>
        <v>13</v>
      </c>
      <c r="F87" t="str">
        <f t="shared" si="12"/>
        <v>Т</v>
      </c>
      <c r="G87" t="str">
        <f t="shared" si="12"/>
        <v>О</v>
      </c>
      <c r="H87" t="str">
        <f t="shared" si="12"/>
        <v>Р</v>
      </c>
      <c r="I87" t="str">
        <f t="shared" si="12"/>
        <v>О</v>
      </c>
      <c r="J87" t="str">
        <f t="shared" si="12"/>
        <v>П</v>
      </c>
      <c r="K87" t="str">
        <f t="shared" si="12"/>
        <v>Ц</v>
      </c>
      <c r="L87" t="str">
        <f t="shared" si="12"/>
        <v>E</v>
      </c>
      <c r="M87" t="str">
        <f t="shared" si="12"/>
        <v>В</v>
      </c>
      <c r="N87" t="str">
        <f t="shared" si="12"/>
        <v>А</v>
      </c>
      <c r="O87" t="str">
        <f t="shared" si="12"/>
        <v xml:space="preserve"> </v>
      </c>
      <c r="P87" t="str">
        <f t="shared" si="12"/>
        <v>А</v>
      </c>
      <c r="Q87" t="str">
        <f t="shared" si="12"/>
        <v xml:space="preserve"> </v>
      </c>
      <c r="R87" t="str">
        <f t="shared" si="12"/>
        <v>А</v>
      </c>
      <c r="S87" t="str">
        <f t="shared" si="12"/>
        <v/>
      </c>
      <c r="T87" t="str">
        <f t="shared" si="12"/>
        <v/>
      </c>
      <c r="U87" t="str">
        <f t="shared" si="11"/>
        <v/>
      </c>
      <c r="V87" t="str">
        <f t="shared" si="10"/>
        <v/>
      </c>
    </row>
    <row r="88" spans="1:22" hidden="1" x14ac:dyDescent="0.25">
      <c r="A88" s="55">
        <v>85</v>
      </c>
      <c r="B88" s="54" t="s">
        <v>138</v>
      </c>
      <c r="C88" s="56">
        <v>16000</v>
      </c>
      <c r="E88">
        <f t="shared" si="8"/>
        <v>10</v>
      </c>
      <c r="F88" t="str">
        <f t="shared" si="12"/>
        <v>Т</v>
      </c>
      <c r="G88" t="str">
        <f t="shared" si="12"/>
        <v>О</v>
      </c>
      <c r="H88" t="str">
        <f t="shared" si="12"/>
        <v>Р</v>
      </c>
      <c r="I88" t="str">
        <f t="shared" si="12"/>
        <v>Ш</v>
      </c>
      <c r="J88" t="str">
        <f t="shared" si="12"/>
        <v>И</v>
      </c>
      <c r="K88" t="str">
        <f t="shared" si="12"/>
        <v>Н</v>
      </c>
      <c r="L88" t="str">
        <f t="shared" si="12"/>
        <v xml:space="preserve"> </v>
      </c>
      <c r="M88" t="str">
        <f t="shared" si="12"/>
        <v>С</v>
      </c>
      <c r="N88" t="str">
        <f t="shared" si="12"/>
        <v xml:space="preserve"> </v>
      </c>
      <c r="O88" t="str">
        <f t="shared" si="12"/>
        <v>А</v>
      </c>
      <c r="P88" t="str">
        <f t="shared" si="12"/>
        <v/>
      </c>
      <c r="Q88" t="str">
        <f t="shared" si="12"/>
        <v/>
      </c>
      <c r="R88" t="str">
        <f t="shared" si="12"/>
        <v/>
      </c>
      <c r="S88" t="str">
        <f t="shared" si="12"/>
        <v/>
      </c>
      <c r="T88" t="str">
        <f t="shared" si="12"/>
        <v/>
      </c>
      <c r="U88" t="str">
        <f t="shared" si="11"/>
        <v/>
      </c>
      <c r="V88" t="str">
        <f t="shared" si="10"/>
        <v/>
      </c>
    </row>
    <row r="89" spans="1:22" hidden="1" x14ac:dyDescent="0.25">
      <c r="A89" s="55">
        <v>86</v>
      </c>
      <c r="B89" s="54" t="s">
        <v>139</v>
      </c>
      <c r="C89" s="56">
        <v>24000</v>
      </c>
      <c r="E89">
        <f t="shared" si="8"/>
        <v>11</v>
      </c>
      <c r="F89" t="str">
        <f t="shared" si="12"/>
        <v>Т</v>
      </c>
      <c r="G89" t="str">
        <f t="shared" si="12"/>
        <v>О</v>
      </c>
      <c r="H89" t="str">
        <f t="shared" si="12"/>
        <v>Р</v>
      </c>
      <c r="I89" t="str">
        <f t="shared" si="12"/>
        <v>Ш</v>
      </c>
      <c r="J89" t="str">
        <f t="shared" si="12"/>
        <v>И</v>
      </c>
      <c r="K89" t="str">
        <f t="shared" si="12"/>
        <v>Н</v>
      </c>
      <c r="L89" t="str">
        <f t="shared" si="12"/>
        <v>А</v>
      </c>
      <c r="M89" t="str">
        <f t="shared" si="12"/>
        <v xml:space="preserve"> </v>
      </c>
      <c r="N89" t="str">
        <f t="shared" si="12"/>
        <v>E</v>
      </c>
      <c r="O89" t="str">
        <f t="shared" si="12"/>
        <v xml:space="preserve"> </v>
      </c>
      <c r="P89" t="str">
        <f t="shared" si="12"/>
        <v>С</v>
      </c>
      <c r="Q89" t="str">
        <f t="shared" si="12"/>
        <v/>
      </c>
      <c r="R89" t="str">
        <f t="shared" si="12"/>
        <v/>
      </c>
      <c r="S89" t="str">
        <f t="shared" si="12"/>
        <v/>
      </c>
      <c r="T89" t="str">
        <f t="shared" si="12"/>
        <v/>
      </c>
      <c r="U89" t="str">
        <f t="shared" si="11"/>
        <v/>
      </c>
      <c r="V89" t="str">
        <f t="shared" si="10"/>
        <v/>
      </c>
    </row>
    <row r="90" spans="1:22" hidden="1" x14ac:dyDescent="0.25">
      <c r="A90" s="55">
        <v>87</v>
      </c>
      <c r="B90" s="54" t="s">
        <v>140</v>
      </c>
      <c r="C90" s="56">
        <v>10000</v>
      </c>
      <c r="E90">
        <f t="shared" si="8"/>
        <v>14</v>
      </c>
      <c r="F90" t="str">
        <f t="shared" si="12"/>
        <v>Т</v>
      </c>
      <c r="G90" t="str">
        <f t="shared" si="12"/>
        <v>Р</v>
      </c>
      <c r="H90" t="str">
        <f t="shared" si="12"/>
        <v>E</v>
      </c>
      <c r="I90" t="str">
        <f t="shared" si="12"/>
        <v>Т</v>
      </c>
      <c r="J90" t="str">
        <f t="shared" si="12"/>
        <v>Ь</v>
      </c>
      <c r="K90" t="str">
        <f t="shared" si="12"/>
        <v>Я</v>
      </c>
      <c r="L90" t="str">
        <f t="shared" si="12"/>
        <v>К</v>
      </c>
      <c r="M90" t="str">
        <f t="shared" si="12"/>
        <v>О</v>
      </c>
      <c r="N90" t="str">
        <f t="shared" si="12"/>
        <v>В</v>
      </c>
      <c r="O90" t="str">
        <f t="shared" si="12"/>
        <v>А</v>
      </c>
      <c r="P90" t="str">
        <f t="shared" si="12"/>
        <v xml:space="preserve"> </v>
      </c>
      <c r="Q90" t="str">
        <f t="shared" si="12"/>
        <v>С</v>
      </c>
      <c r="R90" t="str">
        <f t="shared" si="12"/>
        <v xml:space="preserve"> </v>
      </c>
      <c r="S90" t="str">
        <f t="shared" si="12"/>
        <v>В</v>
      </c>
      <c r="T90" t="str">
        <f t="shared" si="12"/>
        <v/>
      </c>
      <c r="U90" t="str">
        <f t="shared" si="11"/>
        <v/>
      </c>
      <c r="V90" t="str">
        <f t="shared" si="10"/>
        <v/>
      </c>
    </row>
    <row r="91" spans="1:22" hidden="1" x14ac:dyDescent="0.25">
      <c r="A91" s="55">
        <v>88</v>
      </c>
      <c r="B91" s="54" t="s">
        <v>141</v>
      </c>
      <c r="C91" s="56">
        <v>19500</v>
      </c>
      <c r="E91">
        <f t="shared" si="8"/>
        <v>13</v>
      </c>
      <c r="F91" t="str">
        <f t="shared" si="12"/>
        <v>Т</v>
      </c>
      <c r="G91" t="str">
        <f t="shared" si="12"/>
        <v>Р</v>
      </c>
      <c r="H91" t="str">
        <f t="shared" si="12"/>
        <v>И</v>
      </c>
      <c r="I91" t="str">
        <f t="shared" si="12"/>
        <v>Ф</v>
      </c>
      <c r="J91" t="str">
        <f t="shared" si="12"/>
        <v>И</v>
      </c>
      <c r="K91" t="str">
        <f t="shared" si="12"/>
        <v>Л</v>
      </c>
      <c r="L91" t="str">
        <f t="shared" si="12"/>
        <v>И</v>
      </c>
      <c r="M91" t="str">
        <f t="shared" si="12"/>
        <v>Н</v>
      </c>
      <c r="N91" t="str">
        <f t="shared" si="12"/>
        <v>А</v>
      </c>
      <c r="O91" t="str">
        <f t="shared" si="12"/>
        <v xml:space="preserve"> </v>
      </c>
      <c r="P91" t="str">
        <f t="shared" si="12"/>
        <v>В</v>
      </c>
      <c r="Q91" t="str">
        <f t="shared" si="12"/>
        <v xml:space="preserve"> </v>
      </c>
      <c r="R91" t="str">
        <f t="shared" si="12"/>
        <v>В</v>
      </c>
      <c r="S91" t="str">
        <f t="shared" si="12"/>
        <v/>
      </c>
      <c r="T91" t="str">
        <f t="shared" si="12"/>
        <v/>
      </c>
      <c r="U91" t="str">
        <f t="shared" si="11"/>
        <v/>
      </c>
      <c r="V91" t="str">
        <f t="shared" si="10"/>
        <v/>
      </c>
    </row>
    <row r="92" spans="1:22" hidden="1" x14ac:dyDescent="0.25">
      <c r="A92" s="55">
        <v>89</v>
      </c>
      <c r="B92" s="54" t="s">
        <v>142</v>
      </c>
      <c r="C92" s="56">
        <v>24000</v>
      </c>
      <c r="E92">
        <f t="shared" si="8"/>
        <v>12</v>
      </c>
      <c r="F92" t="str">
        <f t="shared" si="12"/>
        <v>Т</v>
      </c>
      <c r="G92" t="str">
        <f t="shared" si="12"/>
        <v>У</v>
      </c>
      <c r="H92" t="str">
        <f t="shared" si="12"/>
        <v>Р</v>
      </c>
      <c r="I92" t="str">
        <f t="shared" si="12"/>
        <v>Ы</v>
      </c>
      <c r="J92" t="str">
        <f t="shared" si="12"/>
        <v>Г</v>
      </c>
      <c r="K92" t="str">
        <f t="shared" si="12"/>
        <v>И</v>
      </c>
      <c r="L92" t="str">
        <f t="shared" si="12"/>
        <v>Н</v>
      </c>
      <c r="M92" t="str">
        <f t="shared" si="12"/>
        <v>А</v>
      </c>
      <c r="N92" t="str">
        <f t="shared" si="12"/>
        <v xml:space="preserve"> </v>
      </c>
      <c r="O92" t="str">
        <f t="shared" si="12"/>
        <v>А</v>
      </c>
      <c r="P92" t="str">
        <f t="shared" si="12"/>
        <v xml:space="preserve"> </v>
      </c>
      <c r="Q92" t="str">
        <f t="shared" si="12"/>
        <v>Н</v>
      </c>
      <c r="R92" t="str">
        <f t="shared" si="12"/>
        <v/>
      </c>
      <c r="S92" t="str">
        <f t="shared" si="12"/>
        <v/>
      </c>
      <c r="T92" t="str">
        <f t="shared" si="12"/>
        <v/>
      </c>
      <c r="U92" t="str">
        <f t="shared" si="11"/>
        <v/>
      </c>
      <c r="V92" t="str">
        <f t="shared" si="10"/>
        <v/>
      </c>
    </row>
    <row r="93" spans="1:22" hidden="1" x14ac:dyDescent="0.25">
      <c r="A93" s="55">
        <v>90</v>
      </c>
      <c r="B93" s="54" t="s">
        <v>143</v>
      </c>
      <c r="C93" s="56">
        <v>10500</v>
      </c>
      <c r="E93">
        <f t="shared" si="8"/>
        <v>11</v>
      </c>
      <c r="F93" t="str">
        <f t="shared" si="12"/>
        <v>Ф</v>
      </c>
      <c r="G93" t="str">
        <f t="shared" si="12"/>
        <v>E</v>
      </c>
      <c r="H93" t="str">
        <f t="shared" si="12"/>
        <v>Д</v>
      </c>
      <c r="I93" t="str">
        <f t="shared" si="12"/>
        <v>У</v>
      </c>
      <c r="J93" t="str">
        <f t="shared" si="12"/>
        <v>Л</v>
      </c>
      <c r="K93" t="str">
        <f t="shared" si="12"/>
        <v>О</v>
      </c>
      <c r="L93" t="str">
        <f t="shared" si="12"/>
        <v>В</v>
      </c>
      <c r="M93" t="str">
        <f t="shared" si="12"/>
        <v xml:space="preserve"> </v>
      </c>
      <c r="N93" t="str">
        <f t="shared" si="12"/>
        <v>Н</v>
      </c>
      <c r="O93" t="str">
        <f t="shared" si="12"/>
        <v xml:space="preserve"> </v>
      </c>
      <c r="P93" t="str">
        <f t="shared" si="12"/>
        <v>А</v>
      </c>
      <c r="Q93" t="str">
        <f t="shared" si="12"/>
        <v/>
      </c>
      <c r="R93" t="str">
        <f t="shared" si="12"/>
        <v/>
      </c>
      <c r="S93" t="str">
        <f t="shared" si="12"/>
        <v/>
      </c>
      <c r="T93" t="str">
        <f t="shared" si="12"/>
        <v/>
      </c>
      <c r="U93" t="str">
        <f t="shared" si="11"/>
        <v/>
      </c>
      <c r="V93" t="str">
        <f t="shared" si="10"/>
        <v/>
      </c>
    </row>
    <row r="94" spans="1:22" hidden="1" x14ac:dyDescent="0.25">
      <c r="A94" s="55">
        <v>91</v>
      </c>
      <c r="B94" s="54" t="s">
        <v>144</v>
      </c>
      <c r="C94" s="56">
        <v>12500</v>
      </c>
      <c r="E94">
        <f t="shared" si="8"/>
        <v>13</v>
      </c>
      <c r="F94" t="str">
        <f t="shared" si="12"/>
        <v>Х</v>
      </c>
      <c r="G94" t="str">
        <f t="shared" si="12"/>
        <v>А</v>
      </c>
      <c r="H94" t="str">
        <f t="shared" si="12"/>
        <v>Р</v>
      </c>
      <c r="I94" t="str">
        <f t="shared" si="12"/>
        <v>И</v>
      </c>
      <c r="J94" t="str">
        <f t="shared" si="12"/>
        <v>Т</v>
      </c>
      <c r="K94" t="str">
        <f t="shared" si="12"/>
        <v>О</v>
      </c>
      <c r="L94" t="str">
        <f t="shared" si="12"/>
        <v>Н</v>
      </c>
      <c r="M94" t="str">
        <f t="shared" si="12"/>
        <v>О</v>
      </c>
      <c r="N94" t="str">
        <f t="shared" si="12"/>
        <v>В</v>
      </c>
      <c r="O94" t="str">
        <f t="shared" si="12"/>
        <v xml:space="preserve"> </v>
      </c>
      <c r="P94" t="str">
        <f t="shared" si="12"/>
        <v>К</v>
      </c>
      <c r="Q94" t="str">
        <f t="shared" si="12"/>
        <v xml:space="preserve"> </v>
      </c>
      <c r="R94" t="str">
        <f t="shared" si="12"/>
        <v>А</v>
      </c>
      <c r="S94" t="str">
        <f t="shared" si="12"/>
        <v/>
      </c>
      <c r="T94" t="str">
        <f t="shared" si="12"/>
        <v/>
      </c>
      <c r="U94" t="str">
        <f t="shared" si="11"/>
        <v/>
      </c>
      <c r="V94" t="str">
        <f t="shared" si="10"/>
        <v/>
      </c>
    </row>
    <row r="95" spans="1:22" hidden="1" x14ac:dyDescent="0.25">
      <c r="A95" s="55">
        <v>92</v>
      </c>
      <c r="B95" s="54" t="s">
        <v>145</v>
      </c>
      <c r="C95" s="56">
        <v>22500</v>
      </c>
      <c r="E95">
        <f t="shared" si="8"/>
        <v>11</v>
      </c>
      <c r="F95" t="str">
        <f t="shared" si="12"/>
        <v>Х</v>
      </c>
      <c r="G95" t="str">
        <f t="shared" si="12"/>
        <v>Р</v>
      </c>
      <c r="H95" t="str">
        <f t="shared" si="12"/>
        <v>У</v>
      </c>
      <c r="I95" t="str">
        <f t="shared" si="12"/>
        <v>П</v>
      </c>
      <c r="J95" t="str">
        <f t="shared" si="12"/>
        <v>О</v>
      </c>
      <c r="K95" t="str">
        <f t="shared" si="12"/>
        <v>В</v>
      </c>
      <c r="L95" t="str">
        <f t="shared" si="12"/>
        <v>А</v>
      </c>
      <c r="M95" t="str">
        <f t="shared" si="12"/>
        <v xml:space="preserve"> </v>
      </c>
      <c r="N95" t="str">
        <f t="shared" si="12"/>
        <v>Ю</v>
      </c>
      <c r="O95" t="str">
        <f t="shared" si="12"/>
        <v xml:space="preserve"> </v>
      </c>
      <c r="P95" t="str">
        <f t="shared" si="12"/>
        <v>В</v>
      </c>
      <c r="Q95" t="str">
        <f t="shared" si="12"/>
        <v/>
      </c>
      <c r="R95" t="str">
        <f t="shared" si="12"/>
        <v/>
      </c>
      <c r="S95" t="str">
        <f t="shared" si="12"/>
        <v/>
      </c>
      <c r="T95" t="str">
        <f t="shared" si="12"/>
        <v/>
      </c>
      <c r="U95" t="str">
        <f t="shared" si="11"/>
        <v/>
      </c>
      <c r="V95" t="str">
        <f t="shared" si="10"/>
        <v/>
      </c>
    </row>
    <row r="96" spans="1:22" hidden="1" x14ac:dyDescent="0.25">
      <c r="A96" s="55">
        <v>93</v>
      </c>
      <c r="B96" s="54" t="s">
        <v>146</v>
      </c>
      <c r="C96" s="56">
        <v>11500</v>
      </c>
      <c r="E96">
        <f t="shared" si="8"/>
        <v>16</v>
      </c>
      <c r="F96" t="str">
        <f t="shared" si="12"/>
        <v>Ч</v>
      </c>
      <c r="G96" t="str">
        <f t="shared" si="12"/>
        <v>E</v>
      </c>
      <c r="H96" t="str">
        <f t="shared" si="12"/>
        <v>Р</v>
      </c>
      <c r="I96" t="str">
        <f t="shared" si="12"/>
        <v>Н</v>
      </c>
      <c r="J96" t="str">
        <f t="shared" si="12"/>
        <v>И</v>
      </c>
      <c r="K96" t="str">
        <f t="shared" si="12"/>
        <v>Г</v>
      </c>
      <c r="L96" t="str">
        <f t="shared" si="12"/>
        <v>О</v>
      </c>
      <c r="M96" t="str">
        <f t="shared" si="12"/>
        <v>В</v>
      </c>
      <c r="N96" t="str">
        <f t="shared" si="12"/>
        <v>С</v>
      </c>
      <c r="O96" t="str">
        <f t="shared" si="12"/>
        <v>К</v>
      </c>
      <c r="P96" t="str">
        <f t="shared" si="12"/>
        <v>И</v>
      </c>
      <c r="Q96" t="str">
        <f t="shared" si="12"/>
        <v>Х</v>
      </c>
      <c r="R96" t="str">
        <f t="shared" si="12"/>
        <v xml:space="preserve"> </v>
      </c>
      <c r="S96" t="str">
        <f t="shared" si="12"/>
        <v>С</v>
      </c>
      <c r="T96" t="str">
        <f t="shared" si="12"/>
        <v xml:space="preserve"> </v>
      </c>
      <c r="U96" t="str">
        <f t="shared" si="11"/>
        <v>А</v>
      </c>
      <c r="V96" t="str">
        <f t="shared" si="10"/>
        <v/>
      </c>
    </row>
    <row r="97" spans="1:22" hidden="1" x14ac:dyDescent="0.25">
      <c r="A97" s="55">
        <v>94</v>
      </c>
      <c r="B97" s="54" t="s">
        <v>170</v>
      </c>
      <c r="C97" s="56">
        <v>15000</v>
      </c>
      <c r="E97">
        <f t="shared" si="8"/>
        <v>12</v>
      </c>
      <c r="F97" t="str">
        <f t="shared" si="12"/>
        <v>Ч</v>
      </c>
      <c r="G97" t="str">
        <f t="shared" si="12"/>
        <v>У</v>
      </c>
      <c r="H97" t="str">
        <f t="shared" si="12"/>
        <v>Б</v>
      </c>
      <c r="I97" t="str">
        <f t="shared" si="12"/>
        <v>Ч</v>
      </c>
      <c r="J97" t="str">
        <f t="shared" si="12"/>
        <v>E</v>
      </c>
      <c r="K97" t="str">
        <f t="shared" si="12"/>
        <v>Н</v>
      </c>
      <c r="L97" t="str">
        <f t="shared" si="12"/>
        <v>К</v>
      </c>
      <c r="M97" t="str">
        <f t="shared" si="12"/>
        <v>О</v>
      </c>
      <c r="N97" t="str">
        <f t="shared" si="12"/>
        <v xml:space="preserve"> </v>
      </c>
      <c r="O97" t="str">
        <f t="shared" si="12"/>
        <v>К</v>
      </c>
      <c r="P97" t="str">
        <f t="shared" si="12"/>
        <v xml:space="preserve"> </v>
      </c>
      <c r="Q97" t="str">
        <f t="shared" si="12"/>
        <v>М</v>
      </c>
      <c r="R97" t="str">
        <f t="shared" si="12"/>
        <v/>
      </c>
      <c r="S97" t="str">
        <f t="shared" si="12"/>
        <v/>
      </c>
      <c r="T97" t="str">
        <f t="shared" si="12"/>
        <v/>
      </c>
      <c r="U97" t="str">
        <f t="shared" si="11"/>
        <v/>
      </c>
      <c r="V97" t="str">
        <f t="shared" si="10"/>
        <v/>
      </c>
    </row>
    <row r="98" spans="1:22" hidden="1" x14ac:dyDescent="0.25">
      <c r="A98" s="55">
        <v>95</v>
      </c>
      <c r="B98" s="54" t="s">
        <v>147</v>
      </c>
      <c r="C98" s="56">
        <v>21000</v>
      </c>
      <c r="E98">
        <f t="shared" si="8"/>
        <v>11</v>
      </c>
      <c r="F98" t="str">
        <f t="shared" si="12"/>
        <v>Ш</v>
      </c>
      <c r="G98" t="str">
        <f t="shared" si="12"/>
        <v>У</v>
      </c>
      <c r="H98" t="str">
        <f t="shared" si="12"/>
        <v>В</v>
      </c>
      <c r="I98" t="str">
        <f t="shared" si="12"/>
        <v>А</v>
      </c>
      <c r="J98" t="str">
        <f t="shared" si="12"/>
        <v>E</v>
      </c>
      <c r="K98" t="str">
        <f t="shared" si="12"/>
        <v>В</v>
      </c>
      <c r="L98" t="str">
        <f t="shared" si="12"/>
        <v>А</v>
      </c>
      <c r="M98" t="str">
        <f t="shared" si="12"/>
        <v xml:space="preserve"> </v>
      </c>
      <c r="N98" t="str">
        <f t="shared" si="12"/>
        <v>Ю</v>
      </c>
      <c r="O98" t="str">
        <f t="shared" si="12"/>
        <v xml:space="preserve"> </v>
      </c>
      <c r="P98" t="str">
        <f t="shared" si="12"/>
        <v>О</v>
      </c>
      <c r="Q98" t="str">
        <f t="shared" si="12"/>
        <v/>
      </c>
      <c r="R98" t="str">
        <f t="shared" si="12"/>
        <v/>
      </c>
      <c r="S98" t="str">
        <f t="shared" si="12"/>
        <v/>
      </c>
      <c r="T98" t="str">
        <f t="shared" si="12"/>
        <v/>
      </c>
      <c r="U98" t="str">
        <f t="shared" si="11"/>
        <v/>
      </c>
      <c r="V98" t="str">
        <f t="shared" si="10"/>
        <v/>
      </c>
    </row>
    <row r="99" spans="1:22" hidden="1" x14ac:dyDescent="0.25">
      <c r="A99" s="55">
        <v>96</v>
      </c>
      <c r="B99" s="54" t="s">
        <v>71</v>
      </c>
      <c r="C99" s="56">
        <v>15000</v>
      </c>
      <c r="E99">
        <f t="shared" si="8"/>
        <v>10</v>
      </c>
      <c r="F99" t="str">
        <f t="shared" si="12"/>
        <v>Ш</v>
      </c>
      <c r="G99" t="str">
        <f t="shared" si="12"/>
        <v>У</v>
      </c>
      <c r="H99" t="str">
        <f t="shared" si="12"/>
        <v>Л</v>
      </c>
      <c r="I99" t="str">
        <f t="shared" si="12"/>
        <v>Ь</v>
      </c>
      <c r="J99" t="str">
        <f t="shared" si="12"/>
        <v>Г</v>
      </c>
      <c r="K99" t="str">
        <f t="shared" si="12"/>
        <v>А</v>
      </c>
      <c r="L99" t="str">
        <f t="shared" si="12"/>
        <v xml:space="preserve"> </v>
      </c>
      <c r="M99" t="str">
        <f t="shared" si="12"/>
        <v>Д</v>
      </c>
      <c r="N99" t="str">
        <f t="shared" si="12"/>
        <v xml:space="preserve"> </v>
      </c>
      <c r="O99" t="str">
        <f t="shared" si="12"/>
        <v>А</v>
      </c>
      <c r="P99" t="str">
        <f t="shared" si="12"/>
        <v/>
      </c>
      <c r="Q99" t="str">
        <f t="shared" si="12"/>
        <v/>
      </c>
      <c r="R99" t="str">
        <f t="shared" si="12"/>
        <v/>
      </c>
      <c r="S99" t="str">
        <f t="shared" si="12"/>
        <v/>
      </c>
      <c r="T99" t="str">
        <f t="shared" si="12"/>
        <v/>
      </c>
      <c r="U99" t="str">
        <f t="shared" si="11"/>
        <v/>
      </c>
      <c r="V99" t="str">
        <f t="shared" si="10"/>
        <v/>
      </c>
    </row>
    <row r="100" spans="1:22" hidden="1" x14ac:dyDescent="0.25">
      <c r="A100" s="55">
        <v>97</v>
      </c>
      <c r="B100" s="54" t="s">
        <v>148</v>
      </c>
      <c r="C100" s="56">
        <v>10000</v>
      </c>
      <c r="E100">
        <f t="shared" si="8"/>
        <v>10</v>
      </c>
      <c r="F100" t="str">
        <f t="shared" si="12"/>
        <v>Щ</v>
      </c>
      <c r="G100" t="str">
        <f t="shared" si="12"/>
        <v>E</v>
      </c>
      <c r="H100" t="str">
        <f t="shared" si="12"/>
        <v>Д</v>
      </c>
      <c r="I100" t="str">
        <f t="shared" si="12"/>
        <v>Р</v>
      </c>
      <c r="J100" t="str">
        <f t="shared" si="12"/>
        <v>И</v>
      </c>
      <c r="K100" t="str">
        <f t="shared" si="12"/>
        <v>Н</v>
      </c>
      <c r="L100" t="str">
        <f t="shared" si="12"/>
        <v xml:space="preserve"> </v>
      </c>
      <c r="M100" t="str">
        <f t="shared" si="12"/>
        <v>А</v>
      </c>
      <c r="N100" t="str">
        <f t="shared" si="12"/>
        <v xml:space="preserve"> </v>
      </c>
      <c r="O100" t="str">
        <f t="shared" si="12"/>
        <v>Ю</v>
      </c>
      <c r="P100" t="str">
        <f t="shared" si="12"/>
        <v/>
      </c>
      <c r="Q100" t="str">
        <f t="shared" si="12"/>
        <v/>
      </c>
      <c r="R100" t="str">
        <f t="shared" si="12"/>
        <v/>
      </c>
      <c r="S100" t="str">
        <f t="shared" si="12"/>
        <v/>
      </c>
      <c r="T100" t="str">
        <f t="shared" si="12"/>
        <v/>
      </c>
      <c r="U100" t="str">
        <f t="shared" si="11"/>
        <v/>
      </c>
      <c r="V100" t="str">
        <f t="shared" si="10"/>
        <v/>
      </c>
    </row>
    <row r="101" spans="1:22" hidden="1" x14ac:dyDescent="0.25">
      <c r="A101" s="55">
        <v>98</v>
      </c>
      <c r="B101" s="54" t="s">
        <v>149</v>
      </c>
      <c r="C101" s="56">
        <v>21000</v>
      </c>
      <c r="E101">
        <f t="shared" si="8"/>
        <v>8</v>
      </c>
      <c r="F101" t="str">
        <f t="shared" ref="F101:T103" si="13">MID($B101,F$3,1)</f>
        <v>Ю</v>
      </c>
      <c r="G101" t="str">
        <f t="shared" si="13"/>
        <v>Д</v>
      </c>
      <c r="H101" t="str">
        <f t="shared" si="13"/>
        <v>И</v>
      </c>
      <c r="I101" t="str">
        <f t="shared" si="13"/>
        <v>Н</v>
      </c>
      <c r="J101" t="str">
        <f t="shared" si="13"/>
        <v xml:space="preserve"> </v>
      </c>
      <c r="K101" t="str">
        <f t="shared" si="13"/>
        <v>Д</v>
      </c>
      <c r="L101" t="str">
        <f t="shared" si="13"/>
        <v xml:space="preserve"> </v>
      </c>
      <c r="M101" t="str">
        <f t="shared" si="13"/>
        <v>Ю</v>
      </c>
      <c r="N101" t="str">
        <f t="shared" si="13"/>
        <v/>
      </c>
      <c r="O101" t="str">
        <f t="shared" si="13"/>
        <v/>
      </c>
      <c r="P101" t="str">
        <f t="shared" si="13"/>
        <v/>
      </c>
      <c r="Q101" t="str">
        <f t="shared" si="13"/>
        <v/>
      </c>
      <c r="R101" t="str">
        <f t="shared" si="13"/>
        <v/>
      </c>
      <c r="S101" t="str">
        <f t="shared" si="13"/>
        <v/>
      </c>
      <c r="T101" t="str">
        <f t="shared" si="13"/>
        <v/>
      </c>
      <c r="U101" t="str">
        <f t="shared" si="11"/>
        <v/>
      </c>
      <c r="V101" t="str">
        <f t="shared" si="10"/>
        <v/>
      </c>
    </row>
    <row r="102" spans="1:22" hidden="1" x14ac:dyDescent="0.25">
      <c r="A102" s="55">
        <v>99</v>
      </c>
      <c r="B102" s="54" t="s">
        <v>157</v>
      </c>
      <c r="C102" s="56">
        <v>22500</v>
      </c>
      <c r="E102">
        <f t="shared" si="8"/>
        <v>9</v>
      </c>
      <c r="F102" t="str">
        <f t="shared" si="13"/>
        <v>Ю</v>
      </c>
      <c r="G102" t="str">
        <f t="shared" si="13"/>
        <v>Д</v>
      </c>
      <c r="H102" t="str">
        <f t="shared" si="13"/>
        <v>И</v>
      </c>
      <c r="I102" t="str">
        <f t="shared" si="13"/>
        <v>Н</v>
      </c>
      <c r="J102" t="str">
        <f t="shared" si="13"/>
        <v>А</v>
      </c>
      <c r="K102" t="str">
        <f t="shared" si="13"/>
        <v xml:space="preserve"> </v>
      </c>
      <c r="L102" t="str">
        <f t="shared" si="13"/>
        <v>М</v>
      </c>
      <c r="M102" t="str">
        <f t="shared" si="13"/>
        <v xml:space="preserve"> </v>
      </c>
      <c r="N102" t="str">
        <f t="shared" si="13"/>
        <v>А</v>
      </c>
      <c r="O102" t="str">
        <f t="shared" si="13"/>
        <v/>
      </c>
      <c r="P102" t="str">
        <f t="shared" si="13"/>
        <v/>
      </c>
      <c r="Q102" t="str">
        <f t="shared" si="13"/>
        <v/>
      </c>
      <c r="R102" t="str">
        <f t="shared" si="13"/>
        <v/>
      </c>
      <c r="S102" t="str">
        <f t="shared" si="13"/>
        <v/>
      </c>
      <c r="T102" t="str">
        <f t="shared" si="13"/>
        <v/>
      </c>
      <c r="U102" t="str">
        <f t="shared" si="11"/>
        <v/>
      </c>
      <c r="V102" t="str">
        <f t="shared" si="10"/>
        <v/>
      </c>
    </row>
    <row r="103" spans="1:22" ht="15.75" thickBot="1" x14ac:dyDescent="0.3">
      <c r="A103" s="57">
        <v>100</v>
      </c>
      <c r="B103" s="58" t="s">
        <v>150</v>
      </c>
      <c r="C103" s="59">
        <v>16000</v>
      </c>
      <c r="E103">
        <f t="shared" si="8"/>
        <v>10</v>
      </c>
      <c r="F103" t="str">
        <f t="shared" si="13"/>
        <v>Я</v>
      </c>
      <c r="G103" t="str">
        <f t="shared" si="13"/>
        <v>К</v>
      </c>
      <c r="H103" t="str">
        <f t="shared" si="13"/>
        <v>У</v>
      </c>
      <c r="I103" t="str">
        <f t="shared" si="13"/>
        <v>Н</v>
      </c>
      <c r="J103" t="str">
        <f t="shared" si="13"/>
        <v>И</v>
      </c>
      <c r="K103" t="str">
        <f t="shared" si="13"/>
        <v>Н</v>
      </c>
      <c r="L103" t="str">
        <f t="shared" si="13"/>
        <v xml:space="preserve"> </v>
      </c>
      <c r="M103" t="str">
        <f t="shared" si="13"/>
        <v>Д</v>
      </c>
      <c r="N103" t="str">
        <f t="shared" si="13"/>
        <v xml:space="preserve"> </v>
      </c>
      <c r="O103" t="str">
        <f t="shared" si="13"/>
        <v>В</v>
      </c>
      <c r="P103" t="str">
        <f t="shared" si="13"/>
        <v/>
      </c>
      <c r="Q103" t="str">
        <f t="shared" si="13"/>
        <v/>
      </c>
      <c r="R103" t="str">
        <f t="shared" si="13"/>
        <v/>
      </c>
      <c r="S103" t="str">
        <f t="shared" si="13"/>
        <v/>
      </c>
      <c r="T103" t="str">
        <f t="shared" si="13"/>
        <v/>
      </c>
      <c r="U103" t="str">
        <f t="shared" si="11"/>
        <v/>
      </c>
      <c r="V103" t="str">
        <f t="shared" si="10"/>
        <v/>
      </c>
    </row>
    <row r="104" spans="1:22" ht="15.75" thickBot="1" x14ac:dyDescent="0.3">
      <c r="A104" s="60"/>
      <c r="B104" s="61" t="s">
        <v>54</v>
      </c>
      <c r="C104" s="62">
        <f>SUM(C4:C103)</f>
        <v>1743500</v>
      </c>
    </row>
    <row r="106" spans="1:22" x14ac:dyDescent="0.25">
      <c r="B106" s="98" t="s">
        <v>69</v>
      </c>
      <c r="C106" t="s">
        <v>70</v>
      </c>
    </row>
    <row r="107" spans="1:22" x14ac:dyDescent="0.25">
      <c r="A107" s="99">
        <v>1</v>
      </c>
      <c r="B107" s="98" t="s">
        <v>57</v>
      </c>
      <c r="C107">
        <f>COUNTIF($F$4:$V$103,B107)</f>
        <v>0</v>
      </c>
      <c r="D107">
        <v>0</v>
      </c>
    </row>
    <row r="108" spans="1:22" x14ac:dyDescent="0.25">
      <c r="A108" s="99">
        <v>2</v>
      </c>
      <c r="B108" s="98" t="s">
        <v>58</v>
      </c>
      <c r="C108">
        <f t="shared" ref="C108:C118" si="14">COUNTIF($F$4:$V$103,B108)</f>
        <v>0</v>
      </c>
      <c r="D108">
        <v>0</v>
      </c>
    </row>
    <row r="109" spans="1:22" x14ac:dyDescent="0.25">
      <c r="A109" s="99">
        <v>3</v>
      </c>
      <c r="B109" s="98" t="s">
        <v>59</v>
      </c>
      <c r="C109">
        <f t="shared" si="14"/>
        <v>0</v>
      </c>
      <c r="D109">
        <v>57</v>
      </c>
      <c r="E109" s="4">
        <f>C109/D109</f>
        <v>0</v>
      </c>
    </row>
    <row r="110" spans="1:22" x14ac:dyDescent="0.25">
      <c r="A110" s="99">
        <v>4</v>
      </c>
      <c r="B110" s="98" t="s">
        <v>60</v>
      </c>
      <c r="C110">
        <f t="shared" si="14"/>
        <v>61</v>
      </c>
      <c r="D110">
        <v>62</v>
      </c>
      <c r="E110">
        <f t="shared" ref="E110:E118" si="15">C110/D110</f>
        <v>0.9838709677419355</v>
      </c>
    </row>
    <row r="111" spans="1:22" x14ac:dyDescent="0.25">
      <c r="A111" s="99">
        <v>5</v>
      </c>
      <c r="B111" s="98" t="s">
        <v>61</v>
      </c>
      <c r="C111">
        <f t="shared" si="14"/>
        <v>0</v>
      </c>
      <c r="D111">
        <v>62</v>
      </c>
      <c r="E111">
        <f t="shared" si="15"/>
        <v>0</v>
      </c>
    </row>
    <row r="112" spans="1:22" x14ac:dyDescent="0.25">
      <c r="A112" s="99">
        <v>6</v>
      </c>
      <c r="B112" s="98" t="s">
        <v>62</v>
      </c>
      <c r="C112">
        <f t="shared" si="14"/>
        <v>0</v>
      </c>
      <c r="D112">
        <v>75</v>
      </c>
      <c r="E112">
        <f t="shared" si="15"/>
        <v>0</v>
      </c>
    </row>
    <row r="113" spans="1:5" x14ac:dyDescent="0.25">
      <c r="A113" s="99">
        <v>7</v>
      </c>
      <c r="B113" s="98" t="s">
        <v>63</v>
      </c>
      <c r="C113">
        <f t="shared" si="14"/>
        <v>0</v>
      </c>
      <c r="D113">
        <v>27</v>
      </c>
      <c r="E113">
        <f t="shared" si="15"/>
        <v>0</v>
      </c>
    </row>
    <row r="114" spans="1:5" x14ac:dyDescent="0.25">
      <c r="A114" s="99">
        <v>8</v>
      </c>
      <c r="B114" s="98" t="s">
        <v>64</v>
      </c>
      <c r="C114">
        <f t="shared" si="14"/>
        <v>0</v>
      </c>
      <c r="D114">
        <v>105</v>
      </c>
      <c r="E114">
        <f t="shared" si="15"/>
        <v>0</v>
      </c>
    </row>
    <row r="115" spans="1:5" x14ac:dyDescent="0.25">
      <c r="A115" s="99">
        <v>9</v>
      </c>
      <c r="B115" s="98" t="s">
        <v>65</v>
      </c>
      <c r="C115">
        <f t="shared" si="14"/>
        <v>0</v>
      </c>
      <c r="D115">
        <v>50</v>
      </c>
      <c r="E115">
        <f t="shared" si="15"/>
        <v>0</v>
      </c>
    </row>
    <row r="116" spans="1:5" x14ac:dyDescent="0.25">
      <c r="A116" s="99">
        <v>10</v>
      </c>
      <c r="B116" s="98" t="s">
        <v>66</v>
      </c>
      <c r="C116">
        <f t="shared" si="14"/>
        <v>0</v>
      </c>
      <c r="D116">
        <v>33</v>
      </c>
      <c r="E116">
        <f t="shared" si="15"/>
        <v>0</v>
      </c>
    </row>
    <row r="117" spans="1:5" x14ac:dyDescent="0.25">
      <c r="A117" s="99">
        <v>11</v>
      </c>
      <c r="B117" s="98" t="s">
        <v>67</v>
      </c>
      <c r="C117">
        <f t="shared" si="14"/>
        <v>0</v>
      </c>
      <c r="D117">
        <v>5</v>
      </c>
      <c r="E117">
        <f t="shared" si="15"/>
        <v>0</v>
      </c>
    </row>
    <row r="118" spans="1:5" x14ac:dyDescent="0.25">
      <c r="A118" s="99">
        <v>12</v>
      </c>
      <c r="B118" s="98" t="s">
        <v>68</v>
      </c>
      <c r="C118">
        <f t="shared" si="14"/>
        <v>0</v>
      </c>
      <c r="D118">
        <v>19</v>
      </c>
      <c r="E118">
        <f t="shared" si="15"/>
        <v>0</v>
      </c>
    </row>
    <row r="119" spans="1:5" x14ac:dyDescent="0.25">
      <c r="C119">
        <f>SUM(C107:C118)</f>
        <v>61</v>
      </c>
      <c r="D119">
        <f>SUM(D107:D118)</f>
        <v>495</v>
      </c>
      <c r="E119" s="4">
        <f>(D119-C119)/D119/2*10</f>
        <v>4.3838383838383841</v>
      </c>
    </row>
    <row r="120" spans="1:5" x14ac:dyDescent="0.25">
      <c r="C120">
        <f>COUNTIF(C109:C118,0)</f>
        <v>9</v>
      </c>
    </row>
  </sheetData>
  <sortState ref="B4:C103">
    <sortCondition ref="B4:B103"/>
  </sortState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Задание1</vt:lpstr>
      <vt:lpstr>Задание 2</vt:lpstr>
      <vt:lpstr>Задание3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Дети</dc:creator>
  <cp:lastModifiedBy>Кондрашин Юрий Алексеевич YUAKondrashin</cp:lastModifiedBy>
  <cp:lastPrinted>2017-11-20T10:05:05Z</cp:lastPrinted>
  <dcterms:created xsi:type="dcterms:W3CDTF">2015-12-07T05:19:01Z</dcterms:created>
  <dcterms:modified xsi:type="dcterms:W3CDTF">2019-11-26T15:25:06Z</dcterms:modified>
</cp:coreProperties>
</file>