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19125" windowHeight="7035"/>
  </bookViews>
  <sheets>
    <sheet name="2023" sheetId="1" r:id="rId1"/>
  </sheets>
  <definedNames>
    <definedName name="_xlnm._FilterDatabase" localSheetId="0" hidden="1">'2023'!$A$6:$J$6</definedName>
    <definedName name="_xlnm.Print_Titles" localSheetId="0">'2023'!$5:$6</definedName>
    <definedName name="_xlnm.Print_Area" localSheetId="0">'2023'!$A$1:$M$15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0" i="1" l="1"/>
  <c r="F11" i="1"/>
</calcChain>
</file>

<file path=xl/sharedStrings.xml><?xml version="1.0" encoding="utf-8"?>
<sst xmlns="http://schemas.openxmlformats.org/spreadsheetml/2006/main" count="39" uniqueCount="31">
  <si>
    <t>ПРЕЙСКУРАНТ</t>
  </si>
  <si>
    <t>№№ п/п</t>
  </si>
  <si>
    <t>Наименование филиала</t>
  </si>
  <si>
    <t>Направление подготовки</t>
  </si>
  <si>
    <t>1 курс</t>
  </si>
  <si>
    <t>1.</t>
  </si>
  <si>
    <t>1.1</t>
  </si>
  <si>
    <t>Очная форма обучения</t>
  </si>
  <si>
    <t>государственное и муниципальное управление</t>
  </si>
  <si>
    <t>1.1.16</t>
  </si>
  <si>
    <t>Уральский филиал</t>
  </si>
  <si>
    <t>Ярославский филиал</t>
  </si>
  <si>
    <t>1.2</t>
  </si>
  <si>
    <t>1.2.16</t>
  </si>
  <si>
    <t>2.3.15</t>
  </si>
  <si>
    <t>1 курс (стар.)</t>
  </si>
  <si>
    <t>Стоимость образовательных услуг по договорам, заключенным в 2023 году</t>
  </si>
  <si>
    <t>Стоимость обучения</t>
  </si>
  <si>
    <t>Балл/Цена</t>
  </si>
  <si>
    <r>
      <rPr>
        <b/>
        <sz val="12"/>
        <rFont val="Times New Roman"/>
        <family val="1"/>
        <charset val="204"/>
      </rPr>
      <t xml:space="preserve">Скидки  </t>
    </r>
    <r>
      <rPr>
        <sz val="12"/>
        <rFont val="Times New Roman"/>
        <family val="1"/>
        <charset val="204"/>
      </rPr>
      <t xml:space="preserve">                     </t>
    </r>
  </si>
  <si>
    <t>Программы СПО</t>
  </si>
  <si>
    <t>заочная форма СПО</t>
  </si>
  <si>
    <t>стоимости образовательных услуг по образовательным программам СПО при заключении договоров об оказании платных образовательных услуг с 01 июня 2023 года</t>
  </si>
  <si>
    <r>
      <rPr>
        <b/>
        <sz val="12"/>
        <rFont val="Times New Roman"/>
        <family val="1"/>
        <charset val="204"/>
      </rPr>
      <t>3,5</t>
    </r>
    <r>
      <rPr>
        <sz val="12"/>
        <rFont val="Times New Roman"/>
        <family val="1"/>
        <charset val="204"/>
      </rPr>
      <t>/                92 440,80</t>
    </r>
  </si>
  <si>
    <r>
      <rPr>
        <b/>
        <sz val="12"/>
        <rFont val="Times New Roman"/>
        <family val="1"/>
        <charset val="204"/>
      </rPr>
      <t>3,5</t>
    </r>
    <r>
      <rPr>
        <sz val="12"/>
        <rFont val="Times New Roman"/>
        <family val="1"/>
        <charset val="204"/>
      </rPr>
      <t>/           40 500</t>
    </r>
  </si>
  <si>
    <r>
      <rPr>
        <b/>
        <sz val="12"/>
        <rFont val="Times New Roman"/>
        <family val="1"/>
        <charset val="204"/>
      </rPr>
      <t>4,0</t>
    </r>
    <r>
      <rPr>
        <sz val="12"/>
        <rFont val="Times New Roman"/>
        <family val="1"/>
        <charset val="204"/>
      </rPr>
      <t>/                 82 169,60</t>
    </r>
  </si>
  <si>
    <r>
      <rPr>
        <b/>
        <sz val="12"/>
        <rFont val="Times New Roman"/>
        <family val="1"/>
        <charset val="204"/>
      </rPr>
      <t>4,5</t>
    </r>
    <r>
      <rPr>
        <sz val="12"/>
        <rFont val="Times New Roman"/>
        <family val="1"/>
        <charset val="204"/>
      </rPr>
      <t>/               71 898,40</t>
    </r>
  </si>
  <si>
    <r>
      <rPr>
        <b/>
        <sz val="12"/>
        <rFont val="Times New Roman"/>
        <family val="1"/>
        <charset val="204"/>
      </rPr>
      <t>4,9</t>
    </r>
    <r>
      <rPr>
        <sz val="12"/>
        <rFont val="Times New Roman"/>
        <family val="1"/>
        <charset val="204"/>
      </rPr>
      <t>/              51 356</t>
    </r>
  </si>
  <si>
    <r>
      <rPr>
        <b/>
        <sz val="12"/>
        <rFont val="Times New Roman"/>
        <family val="1"/>
        <charset val="204"/>
      </rPr>
      <t>4,9</t>
    </r>
    <r>
      <rPr>
        <sz val="12"/>
        <rFont val="Times New Roman"/>
        <family val="1"/>
        <charset val="204"/>
      </rPr>
      <t>/               51 356</t>
    </r>
  </si>
  <si>
    <r>
      <t>Экономика и бухгалтерский учет по отраслям (</t>
    </r>
    <r>
      <rPr>
        <b/>
        <sz val="12"/>
        <rFont val="Times New Roman"/>
        <family val="1"/>
        <charset val="204"/>
      </rPr>
      <t>На базе 9 классов</t>
    </r>
    <r>
      <rPr>
        <sz val="12"/>
        <rFont val="Times New Roman"/>
        <family val="1"/>
        <charset val="204"/>
      </rPr>
      <t>)</t>
    </r>
  </si>
  <si>
    <r>
      <t>Экономика и бухгалтерский учет по отраслям (</t>
    </r>
    <r>
      <rPr>
        <b/>
        <sz val="12"/>
        <rFont val="Times New Roman"/>
        <family val="1"/>
        <charset val="204"/>
      </rPr>
      <t>На базе 11 классов</t>
    </r>
    <r>
      <rPr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</si>
</sst>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topLeftCell="B1" zoomScale="85" zoomScaleNormal="85" zoomScaleSheetLayoutView="85" workbookViewId="0">
      <selection activeCell="C11" sqref="C11"/>
    </sheetView>
  </sheetViews>
  <sheetFormatPr defaultColWidth="9.140625" defaultRowHeight="18.75" x14ac:dyDescent="0.2"/>
  <cols>
    <col min="1" max="1" width="9.140625" style="1" hidden="1" customWidth="1"/>
    <col min="2" max="2" width="13.28515625" style="2" customWidth="1"/>
    <col min="3" max="3" width="24.140625" style="3" customWidth="1"/>
    <col min="4" max="4" width="12.85546875" style="15" customWidth="1"/>
    <col min="5" max="5" width="18.42578125" style="8" hidden="1" customWidth="1"/>
    <col min="6" max="6" width="16.85546875" style="8" hidden="1" customWidth="1"/>
    <col min="7" max="7" width="13.42578125" style="13" customWidth="1"/>
    <col min="8" max="8" width="12.7109375" style="1" customWidth="1"/>
    <col min="9" max="9" width="12.5703125" style="13" customWidth="1"/>
    <col min="10" max="10" width="12.42578125" style="1" customWidth="1"/>
    <col min="11" max="11" width="0.140625" style="13" customWidth="1"/>
    <col min="12" max="12" width="11.7109375" style="1" hidden="1" customWidth="1"/>
    <col min="13" max="13" width="11.42578125" style="13" hidden="1" customWidth="1"/>
    <col min="14" max="16384" width="9.140625" style="1"/>
  </cols>
  <sheetData>
    <row r="1" spans="1:14" ht="18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8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58.5" customHeight="1" x14ac:dyDescent="0.2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s="3" customFormat="1" ht="34.5" customHeight="1" x14ac:dyDescent="0.2">
      <c r="A5" s="59" t="s">
        <v>1</v>
      </c>
      <c r="B5" s="60" t="s">
        <v>2</v>
      </c>
      <c r="C5" s="60" t="s">
        <v>3</v>
      </c>
      <c r="D5" s="17" t="s">
        <v>17</v>
      </c>
      <c r="E5" s="18"/>
      <c r="F5" s="18"/>
      <c r="G5" s="69" t="s">
        <v>19</v>
      </c>
      <c r="H5" s="70"/>
      <c r="I5" s="70"/>
      <c r="J5" s="70"/>
      <c r="K5" s="70"/>
      <c r="L5" s="70"/>
      <c r="M5" s="71"/>
    </row>
    <row r="6" spans="1:14" s="3" customFormat="1" x14ac:dyDescent="0.2">
      <c r="A6" s="59"/>
      <c r="B6" s="61"/>
      <c r="C6" s="61"/>
      <c r="D6" s="19" t="s">
        <v>4</v>
      </c>
      <c r="E6" s="20" t="s">
        <v>15</v>
      </c>
      <c r="F6" s="20"/>
      <c r="G6" s="21">
        <v>0.1</v>
      </c>
      <c r="H6" s="22">
        <v>0.2</v>
      </c>
      <c r="I6" s="21">
        <v>0.3</v>
      </c>
      <c r="J6" s="22">
        <v>0.5</v>
      </c>
      <c r="K6" s="21"/>
      <c r="L6" s="22"/>
      <c r="M6" s="21"/>
      <c r="N6" s="11"/>
    </row>
    <row r="7" spans="1:14" s="3" customFormat="1" hidden="1" x14ac:dyDescent="0.2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23"/>
      <c r="L7" s="24"/>
      <c r="M7" s="23"/>
    </row>
    <row r="8" spans="1:14" s="4" customFormat="1" ht="17.45" customHeight="1" x14ac:dyDescent="0.2">
      <c r="A8" s="25" t="s">
        <v>5</v>
      </c>
      <c r="B8" s="66" t="s">
        <v>20</v>
      </c>
      <c r="C8" s="67"/>
      <c r="D8" s="67"/>
      <c r="E8" s="26"/>
      <c r="F8" s="26"/>
      <c r="G8" s="40" t="s">
        <v>18</v>
      </c>
      <c r="H8" s="41" t="s">
        <v>18</v>
      </c>
      <c r="I8" s="40" t="s">
        <v>18</v>
      </c>
      <c r="J8" s="41" t="s">
        <v>18</v>
      </c>
      <c r="K8" s="40"/>
      <c r="L8" s="41"/>
      <c r="M8" s="40"/>
    </row>
    <row r="9" spans="1:14" s="3" customFormat="1" ht="18" customHeight="1" x14ac:dyDescent="0.2">
      <c r="A9" s="16" t="s">
        <v>6</v>
      </c>
      <c r="B9" s="66" t="s">
        <v>7</v>
      </c>
      <c r="C9" s="67"/>
      <c r="D9" s="67"/>
      <c r="E9" s="18"/>
      <c r="F9" s="18"/>
      <c r="G9" s="27"/>
      <c r="H9" s="56"/>
      <c r="I9" s="27"/>
      <c r="J9" s="18"/>
      <c r="K9" s="27"/>
      <c r="L9" s="18"/>
      <c r="M9" s="28"/>
    </row>
    <row r="10" spans="1:14" ht="63" x14ac:dyDescent="0.2">
      <c r="A10" s="62" t="s">
        <v>9</v>
      </c>
      <c r="B10" s="63" t="s">
        <v>10</v>
      </c>
      <c r="C10" s="29" t="s">
        <v>29</v>
      </c>
      <c r="D10" s="30">
        <v>102712</v>
      </c>
      <c r="E10" s="31">
        <v>135177.79999999999</v>
      </c>
      <c r="F10" s="31" t="e">
        <f t="shared" ref="F10:F11" si="0">G10/1.055</f>
        <v>#VALUE!</v>
      </c>
      <c r="G10" s="54" t="s">
        <v>23</v>
      </c>
      <c r="H10" s="35" t="s">
        <v>25</v>
      </c>
      <c r="I10" s="55" t="s">
        <v>26</v>
      </c>
      <c r="J10" s="33" t="s">
        <v>27</v>
      </c>
      <c r="K10" s="34"/>
      <c r="L10" s="35"/>
      <c r="M10" s="36"/>
    </row>
    <row r="11" spans="1:14" ht="63" x14ac:dyDescent="0.2">
      <c r="A11" s="62"/>
      <c r="B11" s="63"/>
      <c r="C11" s="53" t="s">
        <v>30</v>
      </c>
      <c r="D11" s="30">
        <v>102712</v>
      </c>
      <c r="E11" s="31">
        <v>135177.79999999999</v>
      </c>
      <c r="F11" s="31" t="e">
        <f t="shared" si="0"/>
        <v>#VALUE!</v>
      </c>
      <c r="G11" s="54" t="s">
        <v>23</v>
      </c>
      <c r="H11" s="35" t="s">
        <v>25</v>
      </c>
      <c r="I11" s="55" t="s">
        <v>26</v>
      </c>
      <c r="J11" s="33" t="s">
        <v>28</v>
      </c>
      <c r="K11" s="36"/>
      <c r="L11" s="35"/>
      <c r="M11" s="36"/>
    </row>
    <row r="12" spans="1:14" x14ac:dyDescent="0.2">
      <c r="A12" s="39"/>
      <c r="B12" s="42"/>
      <c r="C12" s="43"/>
      <c r="D12" s="44"/>
      <c r="E12" s="45"/>
      <c r="F12" s="45"/>
      <c r="G12" s="46"/>
      <c r="H12" s="47"/>
      <c r="I12" s="46"/>
      <c r="J12" s="48"/>
      <c r="K12" s="49"/>
      <c r="L12" s="50"/>
      <c r="M12" s="51"/>
    </row>
    <row r="13" spans="1:14" x14ac:dyDescent="0.2">
      <c r="A13" s="16" t="s">
        <v>12</v>
      </c>
      <c r="B13" s="66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</row>
    <row r="14" spans="1:14" ht="63" x14ac:dyDescent="0.2">
      <c r="A14" s="52" t="s">
        <v>13</v>
      </c>
      <c r="B14" s="53" t="s">
        <v>10</v>
      </c>
      <c r="C14" s="53" t="s">
        <v>30</v>
      </c>
      <c r="D14" s="30">
        <v>45000</v>
      </c>
      <c r="E14" s="31">
        <v>63300</v>
      </c>
      <c r="F14" s="31" t="e">
        <f t="shared" ref="F14" si="1">ROUND(G14/1.055,0)</f>
        <v>#VALUE!</v>
      </c>
      <c r="G14" s="32" t="s">
        <v>24</v>
      </c>
      <c r="H14" s="33"/>
      <c r="I14" s="32"/>
      <c r="J14" s="33"/>
      <c r="K14" s="37"/>
      <c r="L14" s="38"/>
      <c r="M14" s="37"/>
    </row>
    <row r="15" spans="1:14" ht="37.5" hidden="1" customHeight="1" x14ac:dyDescent="0.2">
      <c r="A15" s="10" t="s">
        <v>14</v>
      </c>
      <c r="B15" s="9" t="s">
        <v>11</v>
      </c>
      <c r="C15" s="6" t="s">
        <v>8</v>
      </c>
      <c r="D15" s="14"/>
      <c r="E15" s="7"/>
      <c r="F15" s="7"/>
      <c r="G15" s="12"/>
      <c r="H15" s="5"/>
      <c r="I15" s="12"/>
      <c r="J15" s="5"/>
    </row>
    <row r="16" spans="1:14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</row>
  </sheetData>
  <mergeCells count="16">
    <mergeCell ref="A16:J16"/>
    <mergeCell ref="A17:J17"/>
    <mergeCell ref="A7:J7"/>
    <mergeCell ref="A10:A11"/>
    <mergeCell ref="B10:B11"/>
    <mergeCell ref="B13:M13"/>
    <mergeCell ref="B8:D8"/>
    <mergeCell ref="B9:D9"/>
    <mergeCell ref="A2:M2"/>
    <mergeCell ref="B1:M1"/>
    <mergeCell ref="B4:M4"/>
    <mergeCell ref="A5:A6"/>
    <mergeCell ref="B5:B6"/>
    <mergeCell ref="C5:C6"/>
    <mergeCell ref="G5:M5"/>
    <mergeCell ref="A3:M3"/>
  </mergeCells>
  <pageMargins left="0.78740157480314965" right="0.39370078740157483" top="0.70866141732283472" bottom="0.59055118110236227" header="0.51181102362204722" footer="0.27559055118110237"/>
  <pageSetup paperSize="9" firstPageNumber="2" fitToHeight="1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Сыромятникова Алина Вячеславовна</dc:creator>
  <cp:lastModifiedBy>В.В. Габайдулина</cp:lastModifiedBy>
  <cp:lastPrinted>2023-06-22T06:59:32Z</cp:lastPrinted>
  <dcterms:created xsi:type="dcterms:W3CDTF">2023-05-22T15:17:50Z</dcterms:created>
  <dcterms:modified xsi:type="dcterms:W3CDTF">2023-06-22T07:00:02Z</dcterms:modified>
</cp:coreProperties>
</file>