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40" windowHeight="12240"/>
  </bookViews>
  <sheets>
    <sheet name="Результаты" sheetId="1" r:id="rId1"/>
    <sheet name="Туры" sheetId="2" r:id="rId2"/>
    <sheet name="Зачет в спартакиаду" sheetId="3" r:id="rId3"/>
  </sheets>
  <definedNames>
    <definedName name="_xlnm._FilterDatabase" localSheetId="2" hidden="1">'Зачет в спартакиаду'!$A$1:$C$1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"/>
  <c r="S2" l="1"/>
  <c r="S5"/>
  <c r="S8"/>
  <c r="S11"/>
  <c r="S14"/>
  <c r="S17"/>
  <c r="S20"/>
  <c r="S23"/>
  <c r="S26"/>
  <c r="S29"/>
  <c r="S32"/>
  <c r="S35"/>
  <c r="S38"/>
  <c r="S41"/>
  <c r="S44"/>
  <c r="S47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2"/>
</calcChain>
</file>

<file path=xl/sharedStrings.xml><?xml version="1.0" encoding="utf-8"?>
<sst xmlns="http://schemas.openxmlformats.org/spreadsheetml/2006/main" count="342" uniqueCount="92">
  <si>
    <t>АРиЭБ</t>
  </si>
  <si>
    <t>Вельможко Игорь</t>
  </si>
  <si>
    <t>Мачихин Иван</t>
  </si>
  <si>
    <t>ГУиФК</t>
  </si>
  <si>
    <t>Тукаева Аделя</t>
  </si>
  <si>
    <t>Шаститко Данил</t>
  </si>
  <si>
    <t>Менеджмент</t>
  </si>
  <si>
    <t>Павловский Владислав</t>
  </si>
  <si>
    <t>Дармилов Ахмед</t>
  </si>
  <si>
    <t>МФФ</t>
  </si>
  <si>
    <t>Сугян Тигран</t>
  </si>
  <si>
    <t>Агайгельдиев Борис</t>
  </si>
  <si>
    <t>МЭО</t>
  </si>
  <si>
    <t>Бутенко Алексей</t>
  </si>
  <si>
    <t>Лебедев Егор</t>
  </si>
  <si>
    <t>Стукалов Кирилл</t>
  </si>
  <si>
    <t>ПМиИТ</t>
  </si>
  <si>
    <t>Дьяконова Екатерина</t>
  </si>
  <si>
    <t>Анисимов Ефим</t>
  </si>
  <si>
    <t>Белуджев Артем</t>
  </si>
  <si>
    <t>УиА</t>
  </si>
  <si>
    <t>Санджиев Санджи</t>
  </si>
  <si>
    <t>Уматов Гасан</t>
  </si>
  <si>
    <t>Тхамоков Амир</t>
  </si>
  <si>
    <t>ФСП</t>
  </si>
  <si>
    <t>Темиров Алан</t>
  </si>
  <si>
    <t>ФФР</t>
  </si>
  <si>
    <t>Титяева Валерия</t>
  </si>
  <si>
    <t>Газизов Ильдар</t>
  </si>
  <si>
    <t>Боярова Олеся</t>
  </si>
  <si>
    <t>ФЭФ</t>
  </si>
  <si>
    <t>Цыркун Евгений</t>
  </si>
  <si>
    <t>Чинзориг Оюунбилэг</t>
  </si>
  <si>
    <t>Цогтоо Зоригтбаатар</t>
  </si>
  <si>
    <t>ЭФТЭК</t>
  </si>
  <si>
    <t>Грошев Дмитрий</t>
  </si>
  <si>
    <t>Юрфак</t>
  </si>
  <si>
    <t>Ульянов Иван</t>
  </si>
  <si>
    <t>Прокопенко Егор</t>
  </si>
  <si>
    <t>Савицкий Станислав</t>
  </si>
  <si>
    <t>КИП</t>
  </si>
  <si>
    <t>Плотников Артем</t>
  </si>
  <si>
    <t>Вербицкий Максим</t>
  </si>
  <si>
    <t>Муслимов Александр</t>
  </si>
  <si>
    <t>Даржания Ника</t>
  </si>
  <si>
    <t>Харенков Виталий</t>
  </si>
  <si>
    <t>Слепов Николай</t>
  </si>
  <si>
    <t>НиН</t>
  </si>
  <si>
    <t>Бароян Карен</t>
  </si>
  <si>
    <t>МТСиГБ</t>
  </si>
  <si>
    <t>Хмелев Михаил</t>
  </si>
  <si>
    <t>Пошехонов Григорий</t>
  </si>
  <si>
    <t>Гуробазаров Баин</t>
  </si>
  <si>
    <t>Королев Денис</t>
  </si>
  <si>
    <t>Кан Михаил</t>
  </si>
  <si>
    <t>-</t>
  </si>
  <si>
    <t>Факультет</t>
  </si>
  <si>
    <t>Участник</t>
  </si>
  <si>
    <t>Присутствие</t>
  </si>
  <si>
    <t>Тур 1</t>
  </si>
  <si>
    <t>1 доска</t>
  </si>
  <si>
    <t>2 доска</t>
  </si>
  <si>
    <t>3 доска</t>
  </si>
  <si>
    <t>Тур 2</t>
  </si>
  <si>
    <t>Тур 3</t>
  </si>
  <si>
    <t>Тур 4</t>
  </si>
  <si>
    <t>Тур 5</t>
  </si>
  <si>
    <t>Тур 6</t>
  </si>
  <si>
    <t>Тур 7</t>
  </si>
  <si>
    <t>+</t>
  </si>
  <si>
    <t>МФК</t>
  </si>
  <si>
    <t>Орлов Алексей</t>
  </si>
  <si>
    <t>Анисимов Мануэль</t>
  </si>
  <si>
    <t>Мен</t>
  </si>
  <si>
    <t>1 тур, участник</t>
  </si>
  <si>
    <t>1 тур, факультет</t>
  </si>
  <si>
    <t>2 тур, участник</t>
  </si>
  <si>
    <t>2 тур, факультет</t>
  </si>
  <si>
    <t>3 тур, участник</t>
  </si>
  <si>
    <t>3 тур, факультет</t>
  </si>
  <si>
    <t>4 тур, участник</t>
  </si>
  <si>
    <t>4 тур, факультет</t>
  </si>
  <si>
    <t>5 тур, участник</t>
  </si>
  <si>
    <t>5 тур, факультет</t>
  </si>
  <si>
    <t>6 тур, участник</t>
  </si>
  <si>
    <t>6 тур, факультет</t>
  </si>
  <si>
    <t>7 тур, участник</t>
  </si>
  <si>
    <t>7 тур, факультет</t>
  </si>
  <si>
    <t>Итого, участник</t>
  </si>
  <si>
    <t>Итого, факультет</t>
  </si>
  <si>
    <t>Место</t>
  </si>
  <si>
    <t>Баллы в Спартакиаду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</si>
</sst>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 wrapText="1" shrinkToFit="1"/>
    </xf>
    <xf numFmtId="0" fontId="7" fillId="5" borderId="0" xfId="0" applyFont="1" applyFill="1" applyBorder="1" applyAlignment="1">
      <alignment horizontal="center" vertical="center" wrapText="1" shrinkToFit="1"/>
    </xf>
    <xf numFmtId="0" fontId="7" fillId="5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70" zoomScaleNormal="70" workbookViewId="0">
      <selection activeCell="W27" sqref="W27"/>
    </sheetView>
  </sheetViews>
  <sheetFormatPr defaultRowHeight="15"/>
  <cols>
    <col min="1" max="1" width="16.5703125" customWidth="1"/>
    <col min="2" max="2" width="23.7109375" customWidth="1"/>
    <col min="3" max="3" width="15.7109375" style="2" customWidth="1"/>
    <col min="4" max="19" width="11.42578125" style="2" customWidth="1"/>
    <col min="20" max="20" width="18.7109375" customWidth="1"/>
  </cols>
  <sheetData>
    <row r="1" spans="1:20" ht="28.5">
      <c r="A1" s="11" t="s">
        <v>56</v>
      </c>
      <c r="B1" s="12" t="s">
        <v>57</v>
      </c>
      <c r="C1" s="11" t="s">
        <v>58</v>
      </c>
      <c r="D1" s="13" t="s">
        <v>74</v>
      </c>
      <c r="E1" s="14" t="s">
        <v>75</v>
      </c>
      <c r="F1" s="15" t="s">
        <v>76</v>
      </c>
      <c r="G1" s="14" t="s">
        <v>77</v>
      </c>
      <c r="H1" s="15" t="s">
        <v>78</v>
      </c>
      <c r="I1" s="14" t="s">
        <v>79</v>
      </c>
      <c r="J1" s="15" t="s">
        <v>80</v>
      </c>
      <c r="K1" s="14" t="s">
        <v>81</v>
      </c>
      <c r="L1" s="15" t="s">
        <v>82</v>
      </c>
      <c r="M1" s="14" t="s">
        <v>83</v>
      </c>
      <c r="N1" s="15" t="s">
        <v>84</v>
      </c>
      <c r="O1" s="14" t="s">
        <v>85</v>
      </c>
      <c r="P1" s="15" t="s">
        <v>86</v>
      </c>
      <c r="Q1" s="16" t="s">
        <v>87</v>
      </c>
      <c r="R1" s="17" t="s">
        <v>88</v>
      </c>
      <c r="S1" s="14" t="s">
        <v>89</v>
      </c>
      <c r="T1" s="27" t="s">
        <v>90</v>
      </c>
    </row>
    <row r="2" spans="1:20">
      <c r="A2" s="34" t="s">
        <v>0</v>
      </c>
      <c r="B2" s="18" t="s">
        <v>55</v>
      </c>
      <c r="C2" s="19" t="s">
        <v>55</v>
      </c>
      <c r="D2" s="20">
        <v>0</v>
      </c>
      <c r="E2" s="32">
        <v>1</v>
      </c>
      <c r="F2" s="21">
        <v>0</v>
      </c>
      <c r="G2" s="32">
        <v>2</v>
      </c>
      <c r="H2" s="21">
        <v>0</v>
      </c>
      <c r="I2" s="32">
        <v>0</v>
      </c>
      <c r="J2" s="21">
        <v>0</v>
      </c>
      <c r="K2" s="32">
        <v>2</v>
      </c>
      <c r="L2" s="21">
        <v>0</v>
      </c>
      <c r="M2" s="32">
        <v>2</v>
      </c>
      <c r="N2" s="21">
        <v>0</v>
      </c>
      <c r="O2" s="32">
        <v>2</v>
      </c>
      <c r="P2" s="21">
        <v>0</v>
      </c>
      <c r="Q2" s="30">
        <v>0</v>
      </c>
      <c r="R2" s="19">
        <f>SUM(P2,N2,L2,J2,H2,F2,D2)</f>
        <v>0</v>
      </c>
      <c r="S2" s="29">
        <f>SUM(Q2,O2,M2,K2,I2,G2,E2)</f>
        <v>9</v>
      </c>
      <c r="T2" s="28">
        <v>4</v>
      </c>
    </row>
    <row r="3" spans="1:20">
      <c r="A3" s="34"/>
      <c r="B3" s="18" t="s">
        <v>1</v>
      </c>
      <c r="C3" s="19" t="s">
        <v>69</v>
      </c>
      <c r="D3" s="20">
        <v>1</v>
      </c>
      <c r="E3" s="32"/>
      <c r="F3" s="21">
        <v>1</v>
      </c>
      <c r="G3" s="32"/>
      <c r="H3" s="21">
        <v>1</v>
      </c>
      <c r="I3" s="32"/>
      <c r="J3" s="21">
        <v>1</v>
      </c>
      <c r="K3" s="32"/>
      <c r="L3" s="21">
        <v>1</v>
      </c>
      <c r="M3" s="32"/>
      <c r="N3" s="21">
        <v>1</v>
      </c>
      <c r="O3" s="32"/>
      <c r="P3" s="21">
        <v>0</v>
      </c>
      <c r="Q3" s="30"/>
      <c r="R3" s="19">
        <f t="shared" ref="R3:R49" si="0">SUM(P3,N3,L3,J3,H3,F3,D3)</f>
        <v>6</v>
      </c>
      <c r="S3" s="29"/>
      <c r="T3" s="28"/>
    </row>
    <row r="4" spans="1:20">
      <c r="A4" s="34"/>
      <c r="B4" s="18" t="s">
        <v>2</v>
      </c>
      <c r="C4" s="19" t="s">
        <v>69</v>
      </c>
      <c r="D4" s="20">
        <v>0</v>
      </c>
      <c r="E4" s="32"/>
      <c r="F4" s="21">
        <v>1</v>
      </c>
      <c r="G4" s="32"/>
      <c r="H4" s="21">
        <v>0</v>
      </c>
      <c r="I4" s="32"/>
      <c r="J4" s="21">
        <v>1</v>
      </c>
      <c r="K4" s="32"/>
      <c r="L4" s="21">
        <v>1</v>
      </c>
      <c r="M4" s="32"/>
      <c r="N4" s="21">
        <v>1</v>
      </c>
      <c r="O4" s="32"/>
      <c r="P4" s="21">
        <v>0</v>
      </c>
      <c r="Q4" s="30"/>
      <c r="R4" s="19">
        <f t="shared" si="0"/>
        <v>4</v>
      </c>
      <c r="S4" s="29"/>
      <c r="T4" s="28"/>
    </row>
    <row r="5" spans="1:20">
      <c r="A5" s="34" t="s">
        <v>3</v>
      </c>
      <c r="B5" s="18" t="s">
        <v>4</v>
      </c>
      <c r="C5" s="19" t="s">
        <v>69</v>
      </c>
      <c r="D5" s="20">
        <v>1</v>
      </c>
      <c r="E5" s="32">
        <v>2</v>
      </c>
      <c r="F5" s="22">
        <v>1</v>
      </c>
      <c r="G5" s="32">
        <v>2</v>
      </c>
      <c r="H5" s="22">
        <v>0</v>
      </c>
      <c r="I5" s="32">
        <v>0</v>
      </c>
      <c r="J5" s="22">
        <v>1</v>
      </c>
      <c r="K5" s="32">
        <v>2</v>
      </c>
      <c r="L5" s="22">
        <v>1</v>
      </c>
      <c r="M5" s="32">
        <v>2</v>
      </c>
      <c r="N5" s="22">
        <v>1</v>
      </c>
      <c r="O5" s="32">
        <v>2</v>
      </c>
      <c r="P5" s="21">
        <v>1</v>
      </c>
      <c r="Q5" s="30">
        <v>2</v>
      </c>
      <c r="R5" s="19">
        <f t="shared" si="0"/>
        <v>6</v>
      </c>
      <c r="S5" s="29">
        <f t="shared" ref="S5" si="1">SUM(Q5,O5,M5,K5,I5,G5,E5)</f>
        <v>12</v>
      </c>
      <c r="T5" s="28">
        <v>2</v>
      </c>
    </row>
    <row r="6" spans="1:20">
      <c r="A6" s="34"/>
      <c r="B6" s="18" t="s">
        <v>54</v>
      </c>
      <c r="C6" s="19" t="s">
        <v>69</v>
      </c>
      <c r="D6" s="20">
        <v>1</v>
      </c>
      <c r="E6" s="32"/>
      <c r="F6" s="21">
        <v>1</v>
      </c>
      <c r="G6" s="32"/>
      <c r="H6" s="22">
        <v>0</v>
      </c>
      <c r="I6" s="32"/>
      <c r="J6" s="22">
        <v>1</v>
      </c>
      <c r="K6" s="32"/>
      <c r="L6" s="22">
        <v>0</v>
      </c>
      <c r="M6" s="32"/>
      <c r="N6" s="22">
        <v>1</v>
      </c>
      <c r="O6" s="32"/>
      <c r="P6" s="22">
        <v>1</v>
      </c>
      <c r="Q6" s="30"/>
      <c r="R6" s="19">
        <f t="shared" si="0"/>
        <v>5</v>
      </c>
      <c r="S6" s="29"/>
      <c r="T6" s="28"/>
    </row>
    <row r="7" spans="1:20">
      <c r="A7" s="34"/>
      <c r="B7" s="18" t="s">
        <v>5</v>
      </c>
      <c r="C7" s="19" t="s">
        <v>69</v>
      </c>
      <c r="D7" s="20">
        <v>1</v>
      </c>
      <c r="E7" s="32"/>
      <c r="F7" s="21">
        <v>1</v>
      </c>
      <c r="G7" s="32"/>
      <c r="H7" s="22">
        <v>1</v>
      </c>
      <c r="I7" s="32"/>
      <c r="J7" s="22">
        <v>1</v>
      </c>
      <c r="K7" s="32"/>
      <c r="L7" s="22">
        <v>1</v>
      </c>
      <c r="M7" s="32"/>
      <c r="N7" s="22">
        <v>1</v>
      </c>
      <c r="O7" s="32"/>
      <c r="P7" s="21">
        <v>1</v>
      </c>
      <c r="Q7" s="30"/>
      <c r="R7" s="19">
        <f t="shared" si="0"/>
        <v>7</v>
      </c>
      <c r="S7" s="29"/>
      <c r="T7" s="28"/>
    </row>
    <row r="8" spans="1:20">
      <c r="A8" s="34" t="s">
        <v>6</v>
      </c>
      <c r="B8" s="18" t="s">
        <v>7</v>
      </c>
      <c r="C8" s="19" t="s">
        <v>69</v>
      </c>
      <c r="D8" s="20">
        <v>1</v>
      </c>
      <c r="E8" s="32">
        <v>2</v>
      </c>
      <c r="F8" s="22">
        <v>0</v>
      </c>
      <c r="G8" s="32">
        <v>0</v>
      </c>
      <c r="H8" s="22">
        <v>1</v>
      </c>
      <c r="I8" s="32">
        <v>0</v>
      </c>
      <c r="J8" s="22">
        <v>0.5</v>
      </c>
      <c r="K8" s="32">
        <v>0</v>
      </c>
      <c r="L8" s="22">
        <v>1</v>
      </c>
      <c r="M8" s="32">
        <v>0</v>
      </c>
      <c r="N8" s="22">
        <v>1</v>
      </c>
      <c r="O8" s="32">
        <v>0</v>
      </c>
      <c r="P8" s="21">
        <v>1</v>
      </c>
      <c r="Q8" s="30">
        <v>0</v>
      </c>
      <c r="R8" s="19">
        <f t="shared" si="0"/>
        <v>5.5</v>
      </c>
      <c r="S8" s="29">
        <f t="shared" ref="S8" si="2">SUM(Q8,O8,M8,K8,I8,G8,E8)</f>
        <v>2</v>
      </c>
      <c r="T8" s="28">
        <v>15</v>
      </c>
    </row>
    <row r="9" spans="1:20">
      <c r="A9" s="34"/>
      <c r="B9" s="18" t="s">
        <v>8</v>
      </c>
      <c r="C9" s="19" t="s">
        <v>69</v>
      </c>
      <c r="D9" s="20">
        <v>1</v>
      </c>
      <c r="E9" s="32"/>
      <c r="F9" s="22">
        <v>0</v>
      </c>
      <c r="G9" s="32"/>
      <c r="H9" s="22">
        <v>0</v>
      </c>
      <c r="I9" s="32"/>
      <c r="J9" s="21">
        <v>0</v>
      </c>
      <c r="K9" s="32"/>
      <c r="L9" s="21">
        <v>0</v>
      </c>
      <c r="M9" s="32"/>
      <c r="N9" s="21">
        <v>0</v>
      </c>
      <c r="O9" s="32"/>
      <c r="P9" s="21">
        <v>0</v>
      </c>
      <c r="Q9" s="30"/>
      <c r="R9" s="19">
        <f t="shared" si="0"/>
        <v>1</v>
      </c>
      <c r="S9" s="29"/>
      <c r="T9" s="28"/>
    </row>
    <row r="10" spans="1:20">
      <c r="A10" s="34"/>
      <c r="B10" s="18" t="s">
        <v>55</v>
      </c>
      <c r="C10" s="19" t="s">
        <v>55</v>
      </c>
      <c r="D10" s="20">
        <v>0</v>
      </c>
      <c r="E10" s="32"/>
      <c r="F10" s="21">
        <v>0</v>
      </c>
      <c r="G10" s="32"/>
      <c r="H10" s="21">
        <v>0</v>
      </c>
      <c r="I10" s="32"/>
      <c r="J10" s="21">
        <v>0</v>
      </c>
      <c r="K10" s="32"/>
      <c r="L10" s="21">
        <v>0</v>
      </c>
      <c r="M10" s="32"/>
      <c r="N10" s="21">
        <v>0</v>
      </c>
      <c r="O10" s="32"/>
      <c r="P10" s="21">
        <v>0</v>
      </c>
      <c r="Q10" s="30"/>
      <c r="R10" s="19">
        <f t="shared" si="0"/>
        <v>0</v>
      </c>
      <c r="S10" s="29"/>
      <c r="T10" s="28"/>
    </row>
    <row r="11" spans="1:20">
      <c r="A11" s="34" t="s">
        <v>49</v>
      </c>
      <c r="B11" s="18" t="s">
        <v>50</v>
      </c>
      <c r="C11" s="19" t="s">
        <v>69</v>
      </c>
      <c r="D11" s="20">
        <v>1</v>
      </c>
      <c r="E11" s="32">
        <v>0</v>
      </c>
      <c r="F11" s="22">
        <v>1</v>
      </c>
      <c r="G11" s="32">
        <v>0</v>
      </c>
      <c r="H11" s="22">
        <v>1</v>
      </c>
      <c r="I11" s="32">
        <v>2</v>
      </c>
      <c r="J11" s="22">
        <v>1</v>
      </c>
      <c r="K11" s="32">
        <v>2</v>
      </c>
      <c r="L11" s="22">
        <v>1</v>
      </c>
      <c r="M11" s="32">
        <v>2</v>
      </c>
      <c r="N11" s="22">
        <v>1</v>
      </c>
      <c r="O11" s="32">
        <v>0</v>
      </c>
      <c r="P11" s="22">
        <v>1</v>
      </c>
      <c r="Q11" s="30">
        <v>2</v>
      </c>
      <c r="R11" s="19">
        <f t="shared" si="0"/>
        <v>7</v>
      </c>
      <c r="S11" s="29">
        <f t="shared" ref="S11" si="3">SUM(Q11,O11,M11,K11,I11,G11,E11)</f>
        <v>8</v>
      </c>
      <c r="T11" s="28">
        <v>7</v>
      </c>
    </row>
    <row r="12" spans="1:20">
      <c r="A12" s="34"/>
      <c r="B12" s="18" t="s">
        <v>51</v>
      </c>
      <c r="C12" s="19" t="s">
        <v>69</v>
      </c>
      <c r="D12" s="20">
        <v>0</v>
      </c>
      <c r="E12" s="32"/>
      <c r="F12" s="22">
        <v>0</v>
      </c>
      <c r="G12" s="32"/>
      <c r="H12" s="22">
        <v>1</v>
      </c>
      <c r="I12" s="32"/>
      <c r="J12" s="22">
        <v>1</v>
      </c>
      <c r="K12" s="32"/>
      <c r="L12" s="22">
        <v>1</v>
      </c>
      <c r="M12" s="32"/>
      <c r="N12" s="22">
        <v>0</v>
      </c>
      <c r="O12" s="32"/>
      <c r="P12" s="22">
        <v>1</v>
      </c>
      <c r="Q12" s="30"/>
      <c r="R12" s="19">
        <f t="shared" si="0"/>
        <v>4</v>
      </c>
      <c r="S12" s="29"/>
      <c r="T12" s="28"/>
    </row>
    <row r="13" spans="1:20">
      <c r="A13" s="34"/>
      <c r="B13" s="18" t="s">
        <v>55</v>
      </c>
      <c r="C13" s="19" t="s">
        <v>55</v>
      </c>
      <c r="D13" s="20">
        <v>0</v>
      </c>
      <c r="E13" s="32"/>
      <c r="F13" s="21">
        <v>0</v>
      </c>
      <c r="G13" s="32"/>
      <c r="H13" s="21">
        <v>0</v>
      </c>
      <c r="I13" s="32"/>
      <c r="J13" s="21">
        <v>0</v>
      </c>
      <c r="K13" s="32"/>
      <c r="L13" s="21">
        <v>0</v>
      </c>
      <c r="M13" s="32"/>
      <c r="N13" s="21">
        <v>0</v>
      </c>
      <c r="O13" s="32"/>
      <c r="P13" s="21">
        <v>0</v>
      </c>
      <c r="Q13" s="30"/>
      <c r="R13" s="19">
        <f t="shared" si="0"/>
        <v>0</v>
      </c>
      <c r="S13" s="29"/>
      <c r="T13" s="28"/>
    </row>
    <row r="14" spans="1:20">
      <c r="A14" s="34" t="s">
        <v>9</v>
      </c>
      <c r="B14" s="18" t="s">
        <v>72</v>
      </c>
      <c r="C14" s="19" t="s">
        <v>69</v>
      </c>
      <c r="D14" s="20">
        <v>0</v>
      </c>
      <c r="E14" s="32">
        <v>2</v>
      </c>
      <c r="F14" s="22">
        <v>0</v>
      </c>
      <c r="G14" s="32">
        <v>0</v>
      </c>
      <c r="H14" s="22">
        <v>0</v>
      </c>
      <c r="I14" s="32">
        <v>2</v>
      </c>
      <c r="J14" s="22">
        <v>0</v>
      </c>
      <c r="K14" s="32">
        <v>2</v>
      </c>
      <c r="L14" s="22">
        <v>0</v>
      </c>
      <c r="M14" s="32">
        <v>0</v>
      </c>
      <c r="N14" s="22">
        <v>0</v>
      </c>
      <c r="O14" s="32">
        <v>2</v>
      </c>
      <c r="P14" s="22">
        <v>0</v>
      </c>
      <c r="Q14" s="30">
        <v>0</v>
      </c>
      <c r="R14" s="19">
        <f t="shared" si="0"/>
        <v>0</v>
      </c>
      <c r="S14" s="29">
        <f t="shared" ref="S14" si="4">SUM(Q14,O14,M14,K14,I14,G14,E14)</f>
        <v>8</v>
      </c>
      <c r="T14" s="28">
        <v>6</v>
      </c>
    </row>
    <row r="15" spans="1:20">
      <c r="A15" s="34"/>
      <c r="B15" s="18" t="s">
        <v>10</v>
      </c>
      <c r="C15" s="19" t="s">
        <v>69</v>
      </c>
      <c r="D15" s="20">
        <v>1</v>
      </c>
      <c r="E15" s="32"/>
      <c r="F15" s="22">
        <v>0</v>
      </c>
      <c r="G15" s="32"/>
      <c r="H15" s="22">
        <v>1</v>
      </c>
      <c r="I15" s="32"/>
      <c r="J15" s="22">
        <v>1</v>
      </c>
      <c r="K15" s="32"/>
      <c r="L15" s="22">
        <v>0</v>
      </c>
      <c r="M15" s="32"/>
      <c r="N15" s="22">
        <v>1</v>
      </c>
      <c r="O15" s="32"/>
      <c r="P15" s="22">
        <v>0</v>
      </c>
      <c r="Q15" s="30"/>
      <c r="R15" s="19">
        <f t="shared" si="0"/>
        <v>4</v>
      </c>
      <c r="S15" s="29"/>
      <c r="T15" s="28"/>
    </row>
    <row r="16" spans="1:20">
      <c r="A16" s="34"/>
      <c r="B16" s="18" t="s">
        <v>11</v>
      </c>
      <c r="C16" s="19" t="s">
        <v>69</v>
      </c>
      <c r="D16" s="20">
        <v>1</v>
      </c>
      <c r="E16" s="32"/>
      <c r="F16" s="22">
        <v>0</v>
      </c>
      <c r="G16" s="32"/>
      <c r="H16" s="22">
        <v>1</v>
      </c>
      <c r="I16" s="32"/>
      <c r="J16" s="22">
        <v>1</v>
      </c>
      <c r="K16" s="32"/>
      <c r="L16" s="22">
        <v>0</v>
      </c>
      <c r="M16" s="32"/>
      <c r="N16" s="22">
        <v>1</v>
      </c>
      <c r="O16" s="32"/>
      <c r="P16" s="22">
        <v>0</v>
      </c>
      <c r="Q16" s="30"/>
      <c r="R16" s="19">
        <f t="shared" si="0"/>
        <v>4</v>
      </c>
      <c r="S16" s="29"/>
      <c r="T16" s="28"/>
    </row>
    <row r="17" spans="1:20">
      <c r="A17" s="34" t="s">
        <v>12</v>
      </c>
      <c r="B17" s="18" t="s">
        <v>13</v>
      </c>
      <c r="C17" s="19" t="s">
        <v>69</v>
      </c>
      <c r="D17" s="20">
        <v>0</v>
      </c>
      <c r="E17" s="32">
        <v>0</v>
      </c>
      <c r="F17" s="21">
        <v>0</v>
      </c>
      <c r="G17" s="32">
        <v>0</v>
      </c>
      <c r="H17" s="22">
        <v>0</v>
      </c>
      <c r="I17" s="32">
        <v>0</v>
      </c>
      <c r="J17" s="22">
        <v>0</v>
      </c>
      <c r="K17" s="32">
        <v>2</v>
      </c>
      <c r="L17" s="22">
        <v>0</v>
      </c>
      <c r="M17" s="32">
        <v>2</v>
      </c>
      <c r="N17" s="22">
        <v>0</v>
      </c>
      <c r="O17" s="32">
        <v>0</v>
      </c>
      <c r="P17" s="22">
        <v>0</v>
      </c>
      <c r="Q17" s="30">
        <v>0</v>
      </c>
      <c r="R17" s="19">
        <f t="shared" si="0"/>
        <v>0</v>
      </c>
      <c r="S17" s="29">
        <f t="shared" ref="S17" si="5">SUM(Q17,O17,M17,K17,I17,G17,E17)</f>
        <v>4</v>
      </c>
      <c r="T17" s="28">
        <v>14</v>
      </c>
    </row>
    <row r="18" spans="1:20">
      <c r="A18" s="34"/>
      <c r="B18" s="18" t="s">
        <v>14</v>
      </c>
      <c r="C18" s="19" t="s">
        <v>69</v>
      </c>
      <c r="D18" s="20">
        <v>1</v>
      </c>
      <c r="E18" s="32"/>
      <c r="F18" s="21">
        <v>0</v>
      </c>
      <c r="G18" s="32"/>
      <c r="H18" s="22">
        <v>1</v>
      </c>
      <c r="I18" s="32"/>
      <c r="J18" s="22">
        <v>1</v>
      </c>
      <c r="K18" s="32"/>
      <c r="L18" s="22">
        <v>1</v>
      </c>
      <c r="M18" s="32"/>
      <c r="N18" s="22">
        <v>1</v>
      </c>
      <c r="O18" s="32"/>
      <c r="P18" s="22">
        <v>0</v>
      </c>
      <c r="Q18" s="30"/>
      <c r="R18" s="19">
        <f t="shared" si="0"/>
        <v>5</v>
      </c>
      <c r="S18" s="29"/>
      <c r="T18" s="28"/>
    </row>
    <row r="19" spans="1:20">
      <c r="A19" s="34"/>
      <c r="B19" s="18" t="s">
        <v>15</v>
      </c>
      <c r="C19" s="19" t="s">
        <v>69</v>
      </c>
      <c r="D19" s="20">
        <v>0</v>
      </c>
      <c r="E19" s="32"/>
      <c r="F19" s="21">
        <v>1</v>
      </c>
      <c r="G19" s="32"/>
      <c r="H19" s="22">
        <v>0</v>
      </c>
      <c r="I19" s="32"/>
      <c r="J19" s="22">
        <v>1</v>
      </c>
      <c r="K19" s="32"/>
      <c r="L19" s="22">
        <v>1</v>
      </c>
      <c r="M19" s="32"/>
      <c r="N19" s="22">
        <v>0</v>
      </c>
      <c r="O19" s="32"/>
      <c r="P19" s="22">
        <v>1</v>
      </c>
      <c r="Q19" s="30"/>
      <c r="R19" s="19">
        <f t="shared" si="0"/>
        <v>4</v>
      </c>
      <c r="S19" s="29"/>
      <c r="T19" s="28"/>
    </row>
    <row r="20" spans="1:20">
      <c r="A20" s="34" t="s">
        <v>47</v>
      </c>
      <c r="B20" s="18" t="s">
        <v>48</v>
      </c>
      <c r="C20" s="19" t="s">
        <v>69</v>
      </c>
      <c r="D20" s="20">
        <v>1</v>
      </c>
      <c r="E20" s="32">
        <v>2</v>
      </c>
      <c r="F20" s="22">
        <v>0</v>
      </c>
      <c r="G20" s="32">
        <v>0</v>
      </c>
      <c r="H20" s="22">
        <v>0</v>
      </c>
      <c r="I20" s="32">
        <v>2</v>
      </c>
      <c r="J20" s="22">
        <v>1</v>
      </c>
      <c r="K20" s="32">
        <v>0</v>
      </c>
      <c r="L20" s="22">
        <v>1</v>
      </c>
      <c r="M20" s="32">
        <v>0</v>
      </c>
      <c r="N20" s="22">
        <v>1</v>
      </c>
      <c r="O20" s="32">
        <v>2</v>
      </c>
      <c r="P20" s="22">
        <v>0</v>
      </c>
      <c r="Q20" s="30">
        <v>0</v>
      </c>
      <c r="R20" s="19">
        <f t="shared" si="0"/>
        <v>4</v>
      </c>
      <c r="S20" s="29">
        <f t="shared" ref="S20" si="6">SUM(Q20,O20,M20,K20,I20,G20,E20)</f>
        <v>6</v>
      </c>
      <c r="T20" s="28">
        <v>10</v>
      </c>
    </row>
    <row r="21" spans="1:20">
      <c r="A21" s="34"/>
      <c r="B21" s="18" t="s">
        <v>52</v>
      </c>
      <c r="C21" s="19" t="s">
        <v>69</v>
      </c>
      <c r="D21" s="20">
        <v>1</v>
      </c>
      <c r="E21" s="32"/>
      <c r="F21" s="22">
        <v>0</v>
      </c>
      <c r="G21" s="32"/>
      <c r="H21" s="22">
        <v>1</v>
      </c>
      <c r="I21" s="32"/>
      <c r="J21" s="22">
        <v>0</v>
      </c>
      <c r="K21" s="32"/>
      <c r="L21" s="22">
        <v>0</v>
      </c>
      <c r="M21" s="32"/>
      <c r="N21" s="22">
        <v>1</v>
      </c>
      <c r="O21" s="32"/>
      <c r="P21" s="22">
        <v>0</v>
      </c>
      <c r="Q21" s="30"/>
      <c r="R21" s="19">
        <f t="shared" si="0"/>
        <v>3</v>
      </c>
      <c r="S21" s="29"/>
      <c r="T21" s="28"/>
    </row>
    <row r="22" spans="1:20">
      <c r="A22" s="34"/>
      <c r="B22" s="18" t="s">
        <v>53</v>
      </c>
      <c r="C22" s="19" t="s">
        <v>69</v>
      </c>
      <c r="D22" s="20">
        <v>0</v>
      </c>
      <c r="E22" s="32"/>
      <c r="F22" s="21">
        <v>0</v>
      </c>
      <c r="G22" s="32"/>
      <c r="H22" s="22">
        <v>1</v>
      </c>
      <c r="I22" s="32"/>
      <c r="J22" s="22">
        <v>0</v>
      </c>
      <c r="K22" s="32"/>
      <c r="L22" s="22">
        <v>0</v>
      </c>
      <c r="M22" s="32"/>
      <c r="N22" s="22">
        <v>0</v>
      </c>
      <c r="O22" s="32"/>
      <c r="P22" s="22">
        <v>0</v>
      </c>
      <c r="Q22" s="30"/>
      <c r="R22" s="19">
        <f t="shared" si="0"/>
        <v>1</v>
      </c>
      <c r="S22" s="29"/>
      <c r="T22" s="28"/>
    </row>
    <row r="23" spans="1:20">
      <c r="A23" s="34" t="s">
        <v>16</v>
      </c>
      <c r="B23" s="18" t="s">
        <v>17</v>
      </c>
      <c r="C23" s="19" t="s">
        <v>69</v>
      </c>
      <c r="D23" s="20">
        <v>1</v>
      </c>
      <c r="E23" s="32">
        <v>2</v>
      </c>
      <c r="F23" s="22">
        <v>1</v>
      </c>
      <c r="G23" s="32">
        <v>2</v>
      </c>
      <c r="H23" s="22">
        <v>1</v>
      </c>
      <c r="I23" s="32">
        <v>2</v>
      </c>
      <c r="J23" s="22">
        <v>1</v>
      </c>
      <c r="K23" s="32">
        <v>2</v>
      </c>
      <c r="L23" s="22">
        <v>1</v>
      </c>
      <c r="M23" s="32">
        <v>2</v>
      </c>
      <c r="N23" s="22">
        <v>1</v>
      </c>
      <c r="O23" s="32">
        <v>0</v>
      </c>
      <c r="P23" s="21">
        <v>1</v>
      </c>
      <c r="Q23" s="30">
        <v>2</v>
      </c>
      <c r="R23" s="19">
        <f t="shared" si="0"/>
        <v>7</v>
      </c>
      <c r="S23" s="29">
        <f t="shared" ref="S23" si="7">SUM(Q23,O23,M23,K23,I23,G23,E23)</f>
        <v>12</v>
      </c>
      <c r="T23" s="28">
        <v>1</v>
      </c>
    </row>
    <row r="24" spans="1:20">
      <c r="A24" s="34"/>
      <c r="B24" s="18" t="s">
        <v>18</v>
      </c>
      <c r="C24" s="19" t="s">
        <v>69</v>
      </c>
      <c r="D24" s="20">
        <v>1</v>
      </c>
      <c r="E24" s="32"/>
      <c r="F24" s="21">
        <v>1</v>
      </c>
      <c r="G24" s="32"/>
      <c r="H24" s="22">
        <v>1</v>
      </c>
      <c r="I24" s="32"/>
      <c r="J24" s="22">
        <v>1</v>
      </c>
      <c r="K24" s="32"/>
      <c r="L24" s="22">
        <v>1</v>
      </c>
      <c r="M24" s="32"/>
      <c r="N24" s="22">
        <v>0</v>
      </c>
      <c r="O24" s="32"/>
      <c r="P24" s="21">
        <v>1</v>
      </c>
      <c r="Q24" s="30"/>
      <c r="R24" s="19">
        <f t="shared" si="0"/>
        <v>6</v>
      </c>
      <c r="S24" s="29"/>
      <c r="T24" s="28"/>
    </row>
    <row r="25" spans="1:20">
      <c r="A25" s="34"/>
      <c r="B25" s="18" t="s">
        <v>19</v>
      </c>
      <c r="C25" s="19" t="s">
        <v>69</v>
      </c>
      <c r="D25" s="20">
        <v>1</v>
      </c>
      <c r="E25" s="32"/>
      <c r="F25" s="21">
        <v>1</v>
      </c>
      <c r="G25" s="32"/>
      <c r="H25" s="22">
        <v>0</v>
      </c>
      <c r="I25" s="32"/>
      <c r="J25" s="22">
        <v>0</v>
      </c>
      <c r="K25" s="32"/>
      <c r="L25" s="22">
        <v>1</v>
      </c>
      <c r="M25" s="32"/>
      <c r="N25" s="22">
        <v>0</v>
      </c>
      <c r="O25" s="32"/>
      <c r="P25" s="21">
        <v>0</v>
      </c>
      <c r="Q25" s="30"/>
      <c r="R25" s="19">
        <f t="shared" si="0"/>
        <v>3</v>
      </c>
      <c r="S25" s="29"/>
      <c r="T25" s="28"/>
    </row>
    <row r="26" spans="1:20">
      <c r="A26" s="34" t="s">
        <v>20</v>
      </c>
      <c r="B26" s="18" t="s">
        <v>21</v>
      </c>
      <c r="C26" s="19" t="s">
        <v>69</v>
      </c>
      <c r="D26" s="20">
        <v>0</v>
      </c>
      <c r="E26" s="32">
        <v>1</v>
      </c>
      <c r="F26" s="22">
        <v>1</v>
      </c>
      <c r="G26" s="32">
        <v>2</v>
      </c>
      <c r="H26" s="22">
        <v>0</v>
      </c>
      <c r="I26" s="32">
        <v>2</v>
      </c>
      <c r="J26" s="22">
        <v>0</v>
      </c>
      <c r="K26" s="32">
        <v>0</v>
      </c>
      <c r="L26" s="22">
        <v>0</v>
      </c>
      <c r="M26" s="32">
        <v>0</v>
      </c>
      <c r="N26" s="22">
        <v>1</v>
      </c>
      <c r="O26" s="32">
        <v>2</v>
      </c>
      <c r="P26" s="22">
        <v>0</v>
      </c>
      <c r="Q26" s="30">
        <v>0</v>
      </c>
      <c r="R26" s="19">
        <f t="shared" si="0"/>
        <v>2</v>
      </c>
      <c r="S26" s="29">
        <f t="shared" ref="S26" si="8">SUM(Q26,O26,M26,K26,I26,G26,E26)</f>
        <v>7</v>
      </c>
      <c r="T26" s="28">
        <v>9</v>
      </c>
    </row>
    <row r="27" spans="1:20">
      <c r="A27" s="34"/>
      <c r="B27" s="18" t="s">
        <v>22</v>
      </c>
      <c r="C27" s="19" t="s">
        <v>69</v>
      </c>
      <c r="D27" s="20">
        <v>0</v>
      </c>
      <c r="E27" s="32"/>
      <c r="F27" s="22">
        <v>0</v>
      </c>
      <c r="G27" s="32"/>
      <c r="H27" s="22">
        <v>1</v>
      </c>
      <c r="I27" s="32"/>
      <c r="J27" s="22">
        <v>0</v>
      </c>
      <c r="K27" s="32"/>
      <c r="L27" s="22">
        <v>0</v>
      </c>
      <c r="M27" s="32"/>
      <c r="N27" s="22">
        <v>0</v>
      </c>
      <c r="O27" s="32"/>
      <c r="P27" s="22">
        <v>0</v>
      </c>
      <c r="Q27" s="30"/>
      <c r="R27" s="19">
        <f t="shared" si="0"/>
        <v>1</v>
      </c>
      <c r="S27" s="29"/>
      <c r="T27" s="28"/>
    </row>
    <row r="28" spans="1:20">
      <c r="A28" s="34"/>
      <c r="B28" s="18" t="s">
        <v>23</v>
      </c>
      <c r="C28" s="19" t="s">
        <v>69</v>
      </c>
      <c r="D28" s="20">
        <v>1</v>
      </c>
      <c r="E28" s="32"/>
      <c r="F28" s="21">
        <v>1</v>
      </c>
      <c r="G28" s="32"/>
      <c r="H28" s="22">
        <v>1</v>
      </c>
      <c r="I28" s="32"/>
      <c r="J28" s="22">
        <v>0</v>
      </c>
      <c r="K28" s="32"/>
      <c r="L28" s="22">
        <v>1</v>
      </c>
      <c r="M28" s="32"/>
      <c r="N28" s="22">
        <v>1</v>
      </c>
      <c r="O28" s="32"/>
      <c r="P28" s="22">
        <v>1</v>
      </c>
      <c r="Q28" s="30"/>
      <c r="R28" s="19">
        <f t="shared" si="0"/>
        <v>6</v>
      </c>
      <c r="S28" s="29"/>
      <c r="T28" s="28"/>
    </row>
    <row r="29" spans="1:20">
      <c r="A29" s="34" t="s">
        <v>24</v>
      </c>
      <c r="B29" s="18" t="s">
        <v>27</v>
      </c>
      <c r="C29" s="19" t="s">
        <v>69</v>
      </c>
      <c r="D29" s="20">
        <v>0</v>
      </c>
      <c r="E29" s="32">
        <v>0</v>
      </c>
      <c r="F29" s="21">
        <v>1</v>
      </c>
      <c r="G29" s="32">
        <v>2</v>
      </c>
      <c r="H29" s="22">
        <v>0</v>
      </c>
      <c r="I29" s="32">
        <v>0</v>
      </c>
      <c r="J29" s="22">
        <v>0</v>
      </c>
      <c r="K29" s="32">
        <v>0</v>
      </c>
      <c r="L29" s="22">
        <v>0</v>
      </c>
      <c r="M29" s="32">
        <v>2</v>
      </c>
      <c r="N29" s="22">
        <v>0</v>
      </c>
      <c r="O29" s="32">
        <v>0</v>
      </c>
      <c r="P29" s="21">
        <v>0</v>
      </c>
      <c r="Q29" s="30">
        <v>2</v>
      </c>
      <c r="R29" s="19">
        <f t="shared" si="0"/>
        <v>1</v>
      </c>
      <c r="S29" s="29">
        <f t="shared" ref="S29" si="9">SUM(Q29,O29,M29,K29,I29,G29,E29)</f>
        <v>6</v>
      </c>
      <c r="T29" s="28">
        <v>12</v>
      </c>
    </row>
    <row r="30" spans="1:20">
      <c r="A30" s="34"/>
      <c r="B30" s="18" t="s">
        <v>28</v>
      </c>
      <c r="C30" s="19" t="s">
        <v>69</v>
      </c>
      <c r="D30" s="20">
        <v>0</v>
      </c>
      <c r="E30" s="32"/>
      <c r="F30" s="21">
        <v>1</v>
      </c>
      <c r="G30" s="32"/>
      <c r="H30" s="22">
        <v>0</v>
      </c>
      <c r="I30" s="32"/>
      <c r="J30" s="22">
        <v>1</v>
      </c>
      <c r="K30" s="32"/>
      <c r="L30" s="22">
        <v>1</v>
      </c>
      <c r="M30" s="32"/>
      <c r="N30" s="22">
        <v>0</v>
      </c>
      <c r="O30" s="32"/>
      <c r="P30" s="21">
        <v>1</v>
      </c>
      <c r="Q30" s="30"/>
      <c r="R30" s="19">
        <f t="shared" si="0"/>
        <v>4</v>
      </c>
      <c r="S30" s="29"/>
      <c r="T30" s="28"/>
    </row>
    <row r="31" spans="1:20">
      <c r="A31" s="34"/>
      <c r="B31" s="18" t="s">
        <v>29</v>
      </c>
      <c r="C31" s="19" t="s">
        <v>69</v>
      </c>
      <c r="D31" s="20">
        <v>0</v>
      </c>
      <c r="E31" s="32"/>
      <c r="F31" s="21">
        <v>0</v>
      </c>
      <c r="G31" s="32"/>
      <c r="H31" s="22">
        <v>0</v>
      </c>
      <c r="I31" s="32"/>
      <c r="J31" s="22">
        <v>0</v>
      </c>
      <c r="K31" s="32"/>
      <c r="L31" s="22">
        <v>1</v>
      </c>
      <c r="M31" s="32"/>
      <c r="N31" s="22">
        <v>1</v>
      </c>
      <c r="O31" s="32"/>
      <c r="P31" s="21">
        <v>1</v>
      </c>
      <c r="Q31" s="30"/>
      <c r="R31" s="19">
        <f t="shared" si="0"/>
        <v>3</v>
      </c>
      <c r="S31" s="29"/>
      <c r="T31" s="28"/>
    </row>
    <row r="32" spans="1:20">
      <c r="A32" s="34" t="s">
        <v>26</v>
      </c>
      <c r="B32" s="18" t="s">
        <v>25</v>
      </c>
      <c r="C32" s="19" t="s">
        <v>69</v>
      </c>
      <c r="D32" s="20">
        <v>0</v>
      </c>
      <c r="E32" s="32">
        <v>0</v>
      </c>
      <c r="F32" s="21">
        <v>0</v>
      </c>
      <c r="G32" s="32">
        <v>0</v>
      </c>
      <c r="H32" s="22">
        <v>0</v>
      </c>
      <c r="I32" s="32">
        <v>0</v>
      </c>
      <c r="J32" s="22">
        <v>1</v>
      </c>
      <c r="K32" s="32">
        <v>0</v>
      </c>
      <c r="L32" s="22">
        <v>1</v>
      </c>
      <c r="M32" s="32">
        <v>0</v>
      </c>
      <c r="N32" s="22">
        <v>0</v>
      </c>
      <c r="O32" s="32">
        <v>0</v>
      </c>
      <c r="P32" s="21">
        <v>1</v>
      </c>
      <c r="Q32" s="30">
        <v>0</v>
      </c>
      <c r="R32" s="19">
        <f t="shared" si="0"/>
        <v>3</v>
      </c>
      <c r="S32" s="29">
        <f t="shared" ref="S32" si="10">SUM(Q32,O32,M32,K32,I32,G32,E32)</f>
        <v>0</v>
      </c>
      <c r="T32" s="28">
        <v>16</v>
      </c>
    </row>
    <row r="33" spans="1:20">
      <c r="A33" s="34"/>
      <c r="B33" s="18" t="s">
        <v>55</v>
      </c>
      <c r="C33" s="19" t="s">
        <v>55</v>
      </c>
      <c r="D33" s="20">
        <v>0</v>
      </c>
      <c r="E33" s="32"/>
      <c r="F33" s="21">
        <v>0</v>
      </c>
      <c r="G33" s="32"/>
      <c r="H33" s="21">
        <v>0</v>
      </c>
      <c r="I33" s="32"/>
      <c r="J33" s="21">
        <v>0</v>
      </c>
      <c r="K33" s="32"/>
      <c r="L33" s="21">
        <v>0</v>
      </c>
      <c r="M33" s="32"/>
      <c r="N33" s="21">
        <v>0</v>
      </c>
      <c r="O33" s="32"/>
      <c r="P33" s="21">
        <v>0</v>
      </c>
      <c r="Q33" s="30"/>
      <c r="R33" s="19">
        <f t="shared" si="0"/>
        <v>0</v>
      </c>
      <c r="S33" s="29"/>
      <c r="T33" s="28"/>
    </row>
    <row r="34" spans="1:20">
      <c r="A34" s="34"/>
      <c r="B34" s="18" t="s">
        <v>55</v>
      </c>
      <c r="C34" s="19" t="s">
        <v>55</v>
      </c>
      <c r="D34" s="20">
        <v>0</v>
      </c>
      <c r="E34" s="32"/>
      <c r="F34" s="21">
        <v>0</v>
      </c>
      <c r="G34" s="32"/>
      <c r="H34" s="21">
        <v>0</v>
      </c>
      <c r="I34" s="32"/>
      <c r="J34" s="21">
        <v>0</v>
      </c>
      <c r="K34" s="32"/>
      <c r="L34" s="21">
        <v>0</v>
      </c>
      <c r="M34" s="32"/>
      <c r="N34" s="21">
        <v>0</v>
      </c>
      <c r="O34" s="32"/>
      <c r="P34" s="21">
        <v>0</v>
      </c>
      <c r="Q34" s="30"/>
      <c r="R34" s="19">
        <f t="shared" si="0"/>
        <v>0</v>
      </c>
      <c r="S34" s="29"/>
      <c r="T34" s="28"/>
    </row>
    <row r="35" spans="1:20">
      <c r="A35" s="34" t="s">
        <v>30</v>
      </c>
      <c r="B35" s="18" t="s">
        <v>31</v>
      </c>
      <c r="C35" s="19" t="s">
        <v>69</v>
      </c>
      <c r="D35" s="20">
        <v>0</v>
      </c>
      <c r="E35" s="32">
        <v>2</v>
      </c>
      <c r="F35" s="22">
        <v>1</v>
      </c>
      <c r="G35" s="32">
        <v>2</v>
      </c>
      <c r="H35" s="22">
        <v>1</v>
      </c>
      <c r="I35" s="32">
        <v>2</v>
      </c>
      <c r="J35" s="22">
        <v>0</v>
      </c>
      <c r="K35" s="32">
        <v>0</v>
      </c>
      <c r="L35" s="22">
        <v>0</v>
      </c>
      <c r="M35" s="32">
        <v>0</v>
      </c>
      <c r="N35" s="22">
        <v>1</v>
      </c>
      <c r="O35" s="32">
        <v>2</v>
      </c>
      <c r="P35" s="22">
        <v>1</v>
      </c>
      <c r="Q35" s="30">
        <v>2</v>
      </c>
      <c r="R35" s="19">
        <f t="shared" si="0"/>
        <v>4</v>
      </c>
      <c r="S35" s="29">
        <f t="shared" ref="S35" si="11">SUM(Q35,O35,M35,K35,I35,G35,E35)</f>
        <v>10</v>
      </c>
      <c r="T35" s="28">
        <v>3</v>
      </c>
    </row>
    <row r="36" spans="1:20">
      <c r="A36" s="34"/>
      <c r="B36" s="18" t="s">
        <v>32</v>
      </c>
      <c r="C36" s="19" t="s">
        <v>69</v>
      </c>
      <c r="D36" s="20">
        <v>1</v>
      </c>
      <c r="E36" s="32"/>
      <c r="F36" s="22">
        <v>1</v>
      </c>
      <c r="G36" s="32"/>
      <c r="H36" s="22">
        <v>0</v>
      </c>
      <c r="I36" s="32"/>
      <c r="J36" s="22">
        <v>0</v>
      </c>
      <c r="K36" s="32"/>
      <c r="L36" s="22">
        <v>1</v>
      </c>
      <c r="M36" s="32"/>
      <c r="N36" s="22">
        <v>1</v>
      </c>
      <c r="O36" s="32"/>
      <c r="P36" s="22">
        <v>1</v>
      </c>
      <c r="Q36" s="30"/>
      <c r="R36" s="19">
        <f t="shared" si="0"/>
        <v>5</v>
      </c>
      <c r="S36" s="29"/>
      <c r="T36" s="28"/>
    </row>
    <row r="37" spans="1:20">
      <c r="A37" s="34"/>
      <c r="B37" s="18" t="s">
        <v>33</v>
      </c>
      <c r="C37" s="19" t="s">
        <v>69</v>
      </c>
      <c r="D37" s="20">
        <v>1</v>
      </c>
      <c r="E37" s="32"/>
      <c r="F37" s="22">
        <v>1</v>
      </c>
      <c r="G37" s="32"/>
      <c r="H37" s="22">
        <v>1</v>
      </c>
      <c r="I37" s="32"/>
      <c r="J37" s="22">
        <v>1</v>
      </c>
      <c r="K37" s="32"/>
      <c r="L37" s="22">
        <v>0</v>
      </c>
      <c r="M37" s="32"/>
      <c r="N37" s="22">
        <v>0</v>
      </c>
      <c r="O37" s="32"/>
      <c r="P37" s="22">
        <v>1</v>
      </c>
      <c r="Q37" s="30"/>
      <c r="R37" s="19">
        <f t="shared" si="0"/>
        <v>5</v>
      </c>
      <c r="S37" s="29"/>
      <c r="T37" s="28"/>
    </row>
    <row r="38" spans="1:20">
      <c r="A38" s="34" t="s">
        <v>34</v>
      </c>
      <c r="B38" s="18" t="s">
        <v>71</v>
      </c>
      <c r="C38" s="19" t="s">
        <v>69</v>
      </c>
      <c r="D38" s="20">
        <v>1</v>
      </c>
      <c r="E38" s="32">
        <v>0</v>
      </c>
      <c r="F38" s="21">
        <v>1</v>
      </c>
      <c r="G38" s="32">
        <v>2</v>
      </c>
      <c r="H38" s="22">
        <v>1</v>
      </c>
      <c r="I38" s="32">
        <v>0</v>
      </c>
      <c r="J38" s="22">
        <v>0.5</v>
      </c>
      <c r="K38" s="32">
        <v>2</v>
      </c>
      <c r="L38" s="22">
        <v>1</v>
      </c>
      <c r="M38" s="32">
        <v>0</v>
      </c>
      <c r="N38" s="22">
        <v>1</v>
      </c>
      <c r="O38" s="32">
        <v>2</v>
      </c>
      <c r="P38" s="22">
        <v>1</v>
      </c>
      <c r="Q38" s="30">
        <v>2</v>
      </c>
      <c r="R38" s="19">
        <f t="shared" si="0"/>
        <v>6.5</v>
      </c>
      <c r="S38" s="29">
        <f t="shared" ref="S38" si="12">SUM(Q38,O38,M38,K38,I38,G38,E38)</f>
        <v>8</v>
      </c>
      <c r="T38" s="28">
        <v>8</v>
      </c>
    </row>
    <row r="39" spans="1:20">
      <c r="A39" s="34"/>
      <c r="B39" s="18" t="s">
        <v>35</v>
      </c>
      <c r="C39" s="19" t="s">
        <v>69</v>
      </c>
      <c r="D39" s="20">
        <v>0</v>
      </c>
      <c r="E39" s="32"/>
      <c r="F39" s="21">
        <v>1</v>
      </c>
      <c r="G39" s="32"/>
      <c r="H39" s="22">
        <v>0</v>
      </c>
      <c r="I39" s="32"/>
      <c r="J39" s="22">
        <v>1</v>
      </c>
      <c r="K39" s="32"/>
      <c r="L39" s="22">
        <v>0</v>
      </c>
      <c r="M39" s="32"/>
      <c r="N39" s="22">
        <v>1</v>
      </c>
      <c r="O39" s="32"/>
      <c r="P39" s="22">
        <v>1</v>
      </c>
      <c r="Q39" s="30"/>
      <c r="R39" s="19">
        <f t="shared" si="0"/>
        <v>4</v>
      </c>
      <c r="S39" s="29"/>
      <c r="T39" s="28"/>
    </row>
    <row r="40" spans="1:20">
      <c r="A40" s="34"/>
      <c r="B40" s="18" t="s">
        <v>55</v>
      </c>
      <c r="C40" s="19" t="s">
        <v>55</v>
      </c>
      <c r="D40" s="20">
        <v>0</v>
      </c>
      <c r="E40" s="32"/>
      <c r="F40" s="21">
        <v>0</v>
      </c>
      <c r="G40" s="32"/>
      <c r="H40" s="21">
        <v>0</v>
      </c>
      <c r="I40" s="32"/>
      <c r="J40" s="21">
        <v>0</v>
      </c>
      <c r="K40" s="32"/>
      <c r="L40" s="21">
        <v>0</v>
      </c>
      <c r="M40" s="32"/>
      <c r="N40" s="21">
        <v>0</v>
      </c>
      <c r="O40" s="32"/>
      <c r="P40" s="21">
        <v>0</v>
      </c>
      <c r="Q40" s="30"/>
      <c r="R40" s="19">
        <f t="shared" si="0"/>
        <v>0</v>
      </c>
      <c r="S40" s="29"/>
      <c r="T40" s="28"/>
    </row>
    <row r="41" spans="1:20">
      <c r="A41" s="34" t="s">
        <v>36</v>
      </c>
      <c r="B41" s="18" t="s">
        <v>37</v>
      </c>
      <c r="C41" s="19" t="s">
        <v>69</v>
      </c>
      <c r="D41" s="20">
        <v>1</v>
      </c>
      <c r="E41" s="32">
        <v>2</v>
      </c>
      <c r="F41" s="21">
        <v>0</v>
      </c>
      <c r="G41" s="32">
        <v>0</v>
      </c>
      <c r="H41" s="22">
        <v>1</v>
      </c>
      <c r="I41" s="32">
        <v>0</v>
      </c>
      <c r="J41" s="22">
        <v>1</v>
      </c>
      <c r="K41" s="32">
        <v>2</v>
      </c>
      <c r="L41" s="22">
        <v>1</v>
      </c>
      <c r="M41" s="32">
        <v>2</v>
      </c>
      <c r="N41" s="22">
        <v>0</v>
      </c>
      <c r="O41" s="32">
        <v>0</v>
      </c>
      <c r="P41" s="22">
        <v>0</v>
      </c>
      <c r="Q41" s="30">
        <v>0</v>
      </c>
      <c r="R41" s="19">
        <f t="shared" si="0"/>
        <v>4</v>
      </c>
      <c r="S41" s="29">
        <f t="shared" ref="S41" si="13">SUM(Q41,O41,M41,K41,I41,G41,E41)</f>
        <v>6</v>
      </c>
      <c r="T41" s="28">
        <v>11</v>
      </c>
    </row>
    <row r="42" spans="1:20">
      <c r="A42" s="34"/>
      <c r="B42" s="18" t="s">
        <v>38</v>
      </c>
      <c r="C42" s="19" t="s">
        <v>69</v>
      </c>
      <c r="D42" s="20">
        <v>0</v>
      </c>
      <c r="E42" s="32"/>
      <c r="F42" s="21">
        <v>0</v>
      </c>
      <c r="G42" s="32"/>
      <c r="H42" s="22">
        <v>0</v>
      </c>
      <c r="I42" s="32"/>
      <c r="J42" s="22">
        <v>0</v>
      </c>
      <c r="K42" s="32"/>
      <c r="L42" s="22">
        <v>1</v>
      </c>
      <c r="M42" s="32"/>
      <c r="N42" s="22">
        <v>0</v>
      </c>
      <c r="O42" s="32"/>
      <c r="P42" s="22">
        <v>0</v>
      </c>
      <c r="Q42" s="30"/>
      <c r="R42" s="19">
        <f t="shared" si="0"/>
        <v>1</v>
      </c>
      <c r="S42" s="29"/>
      <c r="T42" s="28"/>
    </row>
    <row r="43" spans="1:20">
      <c r="A43" s="34"/>
      <c r="B43" s="18" t="s">
        <v>39</v>
      </c>
      <c r="C43" s="19" t="s">
        <v>69</v>
      </c>
      <c r="D43" s="20">
        <v>1</v>
      </c>
      <c r="E43" s="32"/>
      <c r="F43" s="22">
        <v>1</v>
      </c>
      <c r="G43" s="32"/>
      <c r="H43" s="22">
        <v>0</v>
      </c>
      <c r="I43" s="32"/>
      <c r="J43" s="22">
        <v>1</v>
      </c>
      <c r="K43" s="32"/>
      <c r="L43" s="22">
        <v>0</v>
      </c>
      <c r="M43" s="32"/>
      <c r="N43" s="22">
        <v>1</v>
      </c>
      <c r="O43" s="32"/>
      <c r="P43" s="22">
        <v>1</v>
      </c>
      <c r="Q43" s="30"/>
      <c r="R43" s="19">
        <f t="shared" si="0"/>
        <v>5</v>
      </c>
      <c r="S43" s="29"/>
      <c r="T43" s="28"/>
    </row>
    <row r="44" spans="1:20">
      <c r="A44" s="34" t="s">
        <v>40</v>
      </c>
      <c r="B44" s="18" t="s">
        <v>41</v>
      </c>
      <c r="C44" s="19" t="s">
        <v>69</v>
      </c>
      <c r="D44" s="20">
        <v>0</v>
      </c>
      <c r="E44" s="32">
        <v>0</v>
      </c>
      <c r="F44" s="21">
        <v>0</v>
      </c>
      <c r="G44" s="32">
        <v>0</v>
      </c>
      <c r="H44" s="22">
        <v>1</v>
      </c>
      <c r="I44" s="32">
        <v>2</v>
      </c>
      <c r="J44" s="22">
        <v>0</v>
      </c>
      <c r="K44" s="32">
        <v>0</v>
      </c>
      <c r="L44" s="22">
        <v>0</v>
      </c>
      <c r="M44" s="32">
        <v>0</v>
      </c>
      <c r="N44" s="22">
        <v>0</v>
      </c>
      <c r="O44" s="32">
        <v>2</v>
      </c>
      <c r="P44" s="21">
        <v>0</v>
      </c>
      <c r="Q44" s="30">
        <v>2</v>
      </c>
      <c r="R44" s="19">
        <f t="shared" si="0"/>
        <v>1</v>
      </c>
      <c r="S44" s="29">
        <f t="shared" ref="S44" si="14">SUM(Q44,O44,M44,K44,I44,G44,E44)</f>
        <v>6</v>
      </c>
      <c r="T44" s="28">
        <v>13</v>
      </c>
    </row>
    <row r="45" spans="1:20">
      <c r="A45" s="34"/>
      <c r="B45" s="18" t="s">
        <v>42</v>
      </c>
      <c r="C45" s="19" t="s">
        <v>69</v>
      </c>
      <c r="D45" s="20">
        <v>0</v>
      </c>
      <c r="E45" s="32"/>
      <c r="F45" s="21">
        <v>0</v>
      </c>
      <c r="G45" s="32"/>
      <c r="H45" s="22">
        <v>0</v>
      </c>
      <c r="I45" s="32"/>
      <c r="J45" s="22">
        <v>0</v>
      </c>
      <c r="K45" s="32"/>
      <c r="L45" s="22">
        <v>0</v>
      </c>
      <c r="M45" s="32"/>
      <c r="N45" s="22">
        <v>1</v>
      </c>
      <c r="O45" s="32"/>
      <c r="P45" s="21">
        <v>1</v>
      </c>
      <c r="Q45" s="30"/>
      <c r="R45" s="19">
        <f t="shared" si="0"/>
        <v>2</v>
      </c>
      <c r="S45" s="29"/>
      <c r="T45" s="28"/>
    </row>
    <row r="46" spans="1:20">
      <c r="A46" s="34"/>
      <c r="B46" s="18" t="s">
        <v>43</v>
      </c>
      <c r="C46" s="19" t="s">
        <v>69</v>
      </c>
      <c r="D46" s="20">
        <v>1</v>
      </c>
      <c r="E46" s="32"/>
      <c r="F46" s="21">
        <v>1</v>
      </c>
      <c r="G46" s="32"/>
      <c r="H46" s="22">
        <v>1</v>
      </c>
      <c r="I46" s="32"/>
      <c r="J46" s="22">
        <v>1</v>
      </c>
      <c r="K46" s="32"/>
      <c r="L46" s="22">
        <v>1</v>
      </c>
      <c r="M46" s="32"/>
      <c r="N46" s="22">
        <v>1</v>
      </c>
      <c r="O46" s="32"/>
      <c r="P46" s="21">
        <v>1</v>
      </c>
      <c r="Q46" s="30"/>
      <c r="R46" s="19">
        <f t="shared" si="0"/>
        <v>7</v>
      </c>
      <c r="S46" s="29"/>
      <c r="T46" s="28"/>
    </row>
    <row r="47" spans="1:20">
      <c r="A47" s="34" t="s">
        <v>70</v>
      </c>
      <c r="B47" s="18" t="s">
        <v>44</v>
      </c>
      <c r="C47" s="19" t="s">
        <v>69</v>
      </c>
      <c r="D47" s="20">
        <v>0</v>
      </c>
      <c r="E47" s="32">
        <v>0</v>
      </c>
      <c r="F47" s="21">
        <v>1</v>
      </c>
      <c r="G47" s="32">
        <v>2</v>
      </c>
      <c r="H47" s="22">
        <v>1</v>
      </c>
      <c r="I47" s="32">
        <v>2</v>
      </c>
      <c r="J47" s="22">
        <v>1</v>
      </c>
      <c r="K47" s="32">
        <v>0</v>
      </c>
      <c r="L47" s="22">
        <v>0</v>
      </c>
      <c r="M47" s="32">
        <v>2</v>
      </c>
      <c r="N47" s="22">
        <v>0</v>
      </c>
      <c r="O47" s="32">
        <v>0</v>
      </c>
      <c r="P47" s="22">
        <v>1</v>
      </c>
      <c r="Q47" s="30">
        <v>2</v>
      </c>
      <c r="R47" s="19">
        <f t="shared" si="0"/>
        <v>4</v>
      </c>
      <c r="S47" s="29">
        <f t="shared" ref="S47" si="15">SUM(Q47,O47,M47,K47,I47,G47,E47)</f>
        <v>8</v>
      </c>
      <c r="T47" s="28">
        <v>5</v>
      </c>
    </row>
    <row r="48" spans="1:20">
      <c r="A48" s="34"/>
      <c r="B48" s="18" t="s">
        <v>45</v>
      </c>
      <c r="C48" s="19" t="s">
        <v>69</v>
      </c>
      <c r="D48" s="20">
        <v>0</v>
      </c>
      <c r="E48" s="32"/>
      <c r="F48" s="21">
        <v>1</v>
      </c>
      <c r="G48" s="32"/>
      <c r="H48" s="22">
        <v>1</v>
      </c>
      <c r="I48" s="32"/>
      <c r="J48" s="22">
        <v>0</v>
      </c>
      <c r="K48" s="32"/>
      <c r="L48" s="22">
        <v>1</v>
      </c>
      <c r="M48" s="32"/>
      <c r="N48" s="22">
        <v>0</v>
      </c>
      <c r="O48" s="32"/>
      <c r="P48" s="22">
        <v>1</v>
      </c>
      <c r="Q48" s="30"/>
      <c r="R48" s="19">
        <f t="shared" si="0"/>
        <v>4</v>
      </c>
      <c r="S48" s="29"/>
      <c r="T48" s="28"/>
    </row>
    <row r="49" spans="1:20">
      <c r="A49" s="34"/>
      <c r="B49" s="18" t="s">
        <v>46</v>
      </c>
      <c r="C49" s="19" t="s">
        <v>69</v>
      </c>
      <c r="D49" s="23">
        <v>0</v>
      </c>
      <c r="E49" s="33"/>
      <c r="F49" s="24">
        <v>1</v>
      </c>
      <c r="G49" s="33"/>
      <c r="H49" s="24">
        <v>1</v>
      </c>
      <c r="I49" s="33"/>
      <c r="J49" s="24">
        <v>0</v>
      </c>
      <c r="K49" s="33"/>
      <c r="L49" s="24">
        <v>1</v>
      </c>
      <c r="M49" s="33"/>
      <c r="N49" s="24">
        <v>0</v>
      </c>
      <c r="O49" s="33"/>
      <c r="P49" s="24">
        <v>1</v>
      </c>
      <c r="Q49" s="31"/>
      <c r="R49" s="19">
        <f t="shared" si="0"/>
        <v>4</v>
      </c>
      <c r="S49" s="29"/>
      <c r="T49" s="28"/>
    </row>
    <row r="50" spans="1:20">
      <c r="C50" s="2">
        <f>COUNTIF(C2:C49,"+")</f>
        <v>42</v>
      </c>
    </row>
  </sheetData>
  <mergeCells count="160">
    <mergeCell ref="A14:A16"/>
    <mergeCell ref="A17:A19"/>
    <mergeCell ref="A23:A25"/>
    <mergeCell ref="I2:I4"/>
    <mergeCell ref="K2:K4"/>
    <mergeCell ref="M2:M4"/>
    <mergeCell ref="O2:O4"/>
    <mergeCell ref="Q2:Q4"/>
    <mergeCell ref="G5:G7"/>
    <mergeCell ref="G8:G10"/>
    <mergeCell ref="G11:G13"/>
    <mergeCell ref="G14:G16"/>
    <mergeCell ref="G17:G19"/>
    <mergeCell ref="E17:E19"/>
    <mergeCell ref="E20:E22"/>
    <mergeCell ref="E23:E25"/>
    <mergeCell ref="K5:K7"/>
    <mergeCell ref="K8:K10"/>
    <mergeCell ref="K11:K13"/>
    <mergeCell ref="K14:K16"/>
    <mergeCell ref="K17:K19"/>
    <mergeCell ref="K20:K22"/>
    <mergeCell ref="K23:K25"/>
    <mergeCell ref="A44:A46"/>
    <mergeCell ref="A47:A49"/>
    <mergeCell ref="A11:A13"/>
    <mergeCell ref="A20:A22"/>
    <mergeCell ref="E2:E4"/>
    <mergeCell ref="G2:G4"/>
    <mergeCell ref="E5:E7"/>
    <mergeCell ref="E8:E10"/>
    <mergeCell ref="E11:E13"/>
    <mergeCell ref="E14:E16"/>
    <mergeCell ref="A26:A28"/>
    <mergeCell ref="A29:A31"/>
    <mergeCell ref="A32:A34"/>
    <mergeCell ref="A35:A37"/>
    <mergeCell ref="A38:A40"/>
    <mergeCell ref="A41:A43"/>
    <mergeCell ref="A2:A4"/>
    <mergeCell ref="A5:A7"/>
    <mergeCell ref="E35:E37"/>
    <mergeCell ref="E38:E40"/>
    <mergeCell ref="E41:E43"/>
    <mergeCell ref="E44:E46"/>
    <mergeCell ref="E47:E49"/>
    <mergeCell ref="A8:A10"/>
    <mergeCell ref="E26:E28"/>
    <mergeCell ref="E29:E31"/>
    <mergeCell ref="E32:E34"/>
    <mergeCell ref="G38:G40"/>
    <mergeCell ref="G41:G43"/>
    <mergeCell ref="G44:G46"/>
    <mergeCell ref="G47:G49"/>
    <mergeCell ref="I5:I7"/>
    <mergeCell ref="I8:I10"/>
    <mergeCell ref="I11:I13"/>
    <mergeCell ref="I14:I16"/>
    <mergeCell ref="I17:I19"/>
    <mergeCell ref="I20:I22"/>
    <mergeCell ref="G20:G22"/>
    <mergeCell ref="G23:G25"/>
    <mergeCell ref="G26:G28"/>
    <mergeCell ref="G29:G31"/>
    <mergeCell ref="G32:G34"/>
    <mergeCell ref="G35:G37"/>
    <mergeCell ref="I41:I43"/>
    <mergeCell ref="I44:I46"/>
    <mergeCell ref="I47:I49"/>
    <mergeCell ref="I23:I25"/>
    <mergeCell ref="I26:I28"/>
    <mergeCell ref="I29:I31"/>
    <mergeCell ref="I32:I34"/>
    <mergeCell ref="I35:I37"/>
    <mergeCell ref="I38:I40"/>
    <mergeCell ref="K44:K46"/>
    <mergeCell ref="K47:K49"/>
    <mergeCell ref="M5:M7"/>
    <mergeCell ref="M8:M10"/>
    <mergeCell ref="M11:M13"/>
    <mergeCell ref="M14:M16"/>
    <mergeCell ref="M17:M19"/>
    <mergeCell ref="M20:M22"/>
    <mergeCell ref="M23:M25"/>
    <mergeCell ref="M26:M28"/>
    <mergeCell ref="K26:K28"/>
    <mergeCell ref="K29:K31"/>
    <mergeCell ref="K32:K34"/>
    <mergeCell ref="K35:K37"/>
    <mergeCell ref="K38:K40"/>
    <mergeCell ref="K41:K43"/>
    <mergeCell ref="O32:O34"/>
    <mergeCell ref="O35:O37"/>
    <mergeCell ref="O38:O40"/>
    <mergeCell ref="O41:O43"/>
    <mergeCell ref="O44:O46"/>
    <mergeCell ref="O47:O49"/>
    <mergeCell ref="M47:M49"/>
    <mergeCell ref="O5:O7"/>
    <mergeCell ref="O8:O10"/>
    <mergeCell ref="O11:O13"/>
    <mergeCell ref="O14:O16"/>
    <mergeCell ref="O17:O19"/>
    <mergeCell ref="O20:O22"/>
    <mergeCell ref="O23:O25"/>
    <mergeCell ref="O26:O28"/>
    <mergeCell ref="O29:O31"/>
    <mergeCell ref="M29:M31"/>
    <mergeCell ref="M32:M34"/>
    <mergeCell ref="M35:M37"/>
    <mergeCell ref="M38:M40"/>
    <mergeCell ref="M41:M43"/>
    <mergeCell ref="M44:M46"/>
    <mergeCell ref="Q41:Q43"/>
    <mergeCell ref="Q44:Q46"/>
    <mergeCell ref="Q47:Q49"/>
    <mergeCell ref="S5:S7"/>
    <mergeCell ref="S8:S10"/>
    <mergeCell ref="S11:S13"/>
    <mergeCell ref="S14:S16"/>
    <mergeCell ref="S17:S19"/>
    <mergeCell ref="S20:S22"/>
    <mergeCell ref="S23:S25"/>
    <mergeCell ref="Q23:Q25"/>
    <mergeCell ref="Q26:Q28"/>
    <mergeCell ref="Q29:Q31"/>
    <mergeCell ref="Q32:Q34"/>
    <mergeCell ref="Q35:Q37"/>
    <mergeCell ref="Q38:Q40"/>
    <mergeCell ref="Q5:Q7"/>
    <mergeCell ref="Q8:Q10"/>
    <mergeCell ref="Q11:Q13"/>
    <mergeCell ref="Q14:Q16"/>
    <mergeCell ref="Q17:Q19"/>
    <mergeCell ref="Q20:Q22"/>
    <mergeCell ref="T2:T4"/>
    <mergeCell ref="T5:T7"/>
    <mergeCell ref="T8:T10"/>
    <mergeCell ref="T11:T13"/>
    <mergeCell ref="T14:T16"/>
    <mergeCell ref="T17:T19"/>
    <mergeCell ref="T20:T22"/>
    <mergeCell ref="T23:T25"/>
    <mergeCell ref="S26:S28"/>
    <mergeCell ref="S2:S4"/>
    <mergeCell ref="T44:T46"/>
    <mergeCell ref="T47:T49"/>
    <mergeCell ref="T26:T28"/>
    <mergeCell ref="T29:T31"/>
    <mergeCell ref="T32:T34"/>
    <mergeCell ref="T35:T37"/>
    <mergeCell ref="T38:T40"/>
    <mergeCell ref="T41:T43"/>
    <mergeCell ref="S44:S46"/>
    <mergeCell ref="S47:S49"/>
    <mergeCell ref="S29:S31"/>
    <mergeCell ref="S32:S34"/>
    <mergeCell ref="S35:S37"/>
    <mergeCell ref="S38:S40"/>
    <mergeCell ref="S41:S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="70" zoomScaleNormal="70" workbookViewId="0">
      <selection activeCell="W14" sqref="W14"/>
    </sheetView>
  </sheetViews>
  <sheetFormatPr defaultRowHeight="15"/>
  <cols>
    <col min="1" max="1" width="10.5703125" customWidth="1"/>
    <col min="2" max="2" width="8.5703125" bestFit="1" customWidth="1"/>
    <col min="3" max="3" width="10.28515625" bestFit="1" customWidth="1"/>
    <col min="5" max="5" width="10.28515625" bestFit="1" customWidth="1"/>
    <col min="6" max="6" width="8.85546875" bestFit="1" customWidth="1"/>
    <col min="8" max="8" width="9.5703125" bestFit="1" customWidth="1"/>
    <col min="9" max="9" width="10.28515625" bestFit="1" customWidth="1"/>
    <col min="11" max="11" width="10.28515625" bestFit="1" customWidth="1"/>
    <col min="12" max="12" width="9.5703125" bestFit="1" customWidth="1"/>
    <col min="14" max="14" width="10.28515625" bestFit="1" customWidth="1"/>
    <col min="15" max="15" width="9.5703125" bestFit="1" customWidth="1"/>
    <col min="17" max="17" width="9.5703125" bestFit="1" customWidth="1"/>
    <col min="18" max="18" width="10.28515625" bestFit="1" customWidth="1"/>
    <col min="20" max="20" width="9.5703125" bestFit="1" customWidth="1"/>
    <col min="21" max="21" width="10.28515625" bestFit="1" customWidth="1"/>
  </cols>
  <sheetData>
    <row r="1" spans="1:22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/>
    </row>
    <row r="2" spans="1:22" ht="15.75">
      <c r="A2" s="4"/>
      <c r="B2" s="35" t="s">
        <v>59</v>
      </c>
      <c r="C2" s="35"/>
      <c r="D2" s="4"/>
      <c r="E2" s="35" t="s">
        <v>63</v>
      </c>
      <c r="F2" s="35"/>
      <c r="G2" s="4"/>
      <c r="H2" s="35" t="s">
        <v>64</v>
      </c>
      <c r="I2" s="35"/>
      <c r="J2" s="4"/>
      <c r="K2" s="35" t="s">
        <v>65</v>
      </c>
      <c r="L2" s="35"/>
      <c r="M2" s="4"/>
      <c r="N2" s="35" t="s">
        <v>66</v>
      </c>
      <c r="O2" s="35"/>
      <c r="P2" s="4"/>
      <c r="Q2" s="35" t="s">
        <v>67</v>
      </c>
      <c r="R2" s="35"/>
      <c r="S2" s="4"/>
      <c r="T2" s="35" t="s">
        <v>68</v>
      </c>
      <c r="U2" s="35"/>
      <c r="V2" s="1"/>
    </row>
    <row r="3" spans="1:22" ht="15.75">
      <c r="A3" s="4"/>
      <c r="B3" s="9" t="s">
        <v>0</v>
      </c>
      <c r="C3" s="10" t="s">
        <v>20</v>
      </c>
      <c r="D3" s="4"/>
      <c r="E3" s="9" t="s">
        <v>3</v>
      </c>
      <c r="F3" s="6" t="s">
        <v>47</v>
      </c>
      <c r="G3" s="4"/>
      <c r="H3" s="9" t="s">
        <v>16</v>
      </c>
      <c r="I3" s="6" t="s">
        <v>3</v>
      </c>
      <c r="J3" s="4"/>
      <c r="K3" s="5" t="s">
        <v>30</v>
      </c>
      <c r="L3" s="10" t="s">
        <v>16</v>
      </c>
      <c r="M3" s="4"/>
      <c r="N3" s="5" t="s">
        <v>9</v>
      </c>
      <c r="O3" s="10" t="s">
        <v>16</v>
      </c>
      <c r="P3" s="4"/>
      <c r="Q3" s="5" t="s">
        <v>16</v>
      </c>
      <c r="R3" s="10" t="s">
        <v>0</v>
      </c>
      <c r="S3" s="4"/>
      <c r="T3" s="5" t="s">
        <v>0</v>
      </c>
      <c r="U3" s="10" t="s">
        <v>3</v>
      </c>
      <c r="V3" s="1"/>
    </row>
    <row r="4" spans="1:22" ht="15.75">
      <c r="A4" s="7" t="s">
        <v>60</v>
      </c>
      <c r="B4" s="4" t="s">
        <v>55</v>
      </c>
      <c r="C4" s="4" t="s">
        <v>55</v>
      </c>
      <c r="D4" s="4"/>
      <c r="E4" s="4">
        <v>1</v>
      </c>
      <c r="F4" s="4">
        <v>0</v>
      </c>
      <c r="G4" s="4"/>
      <c r="H4" s="4">
        <v>1</v>
      </c>
      <c r="I4" s="4">
        <v>0</v>
      </c>
      <c r="J4" s="4"/>
      <c r="K4" s="4">
        <v>0</v>
      </c>
      <c r="L4" s="4">
        <v>1</v>
      </c>
      <c r="M4" s="4"/>
      <c r="N4" s="4">
        <v>0</v>
      </c>
      <c r="O4" s="4">
        <v>1</v>
      </c>
      <c r="P4" s="4"/>
      <c r="Q4" s="4">
        <v>1</v>
      </c>
      <c r="R4" s="4" t="s">
        <v>55</v>
      </c>
      <c r="S4" s="4"/>
      <c r="T4" s="4" t="s">
        <v>55</v>
      </c>
      <c r="U4" s="4">
        <v>1</v>
      </c>
      <c r="V4" s="1"/>
    </row>
    <row r="5" spans="1:22" ht="15.75">
      <c r="A5" s="7" t="s">
        <v>61</v>
      </c>
      <c r="B5" s="4">
        <v>1</v>
      </c>
      <c r="C5" s="4">
        <v>0</v>
      </c>
      <c r="D5" s="4"/>
      <c r="E5" s="4">
        <v>1</v>
      </c>
      <c r="F5" s="4">
        <v>0</v>
      </c>
      <c r="G5" s="4"/>
      <c r="H5" s="4">
        <v>1</v>
      </c>
      <c r="I5" s="4">
        <v>0</v>
      </c>
      <c r="J5" s="4"/>
      <c r="K5" s="4">
        <v>0</v>
      </c>
      <c r="L5" s="4">
        <v>1</v>
      </c>
      <c r="M5" s="4"/>
      <c r="N5" s="4">
        <v>0</v>
      </c>
      <c r="O5" s="4">
        <v>1</v>
      </c>
      <c r="P5" s="4"/>
      <c r="Q5" s="4">
        <v>0</v>
      </c>
      <c r="R5" s="4">
        <v>1</v>
      </c>
      <c r="S5" s="4"/>
      <c r="T5" s="4">
        <v>0</v>
      </c>
      <c r="U5" s="4">
        <v>1</v>
      </c>
      <c r="V5" s="1"/>
    </row>
    <row r="6" spans="1:22" ht="15.75">
      <c r="A6" s="7" t="s">
        <v>62</v>
      </c>
      <c r="B6" s="4">
        <v>0</v>
      </c>
      <c r="C6" s="4">
        <v>1</v>
      </c>
      <c r="D6" s="4"/>
      <c r="E6" s="4">
        <v>1</v>
      </c>
      <c r="F6" s="4">
        <v>0</v>
      </c>
      <c r="G6" s="4"/>
      <c r="H6" s="4">
        <v>0</v>
      </c>
      <c r="I6" s="4">
        <v>1</v>
      </c>
      <c r="J6" s="4"/>
      <c r="K6" s="4">
        <v>1</v>
      </c>
      <c r="L6" s="4">
        <v>0</v>
      </c>
      <c r="M6" s="4"/>
      <c r="N6" s="4">
        <v>0</v>
      </c>
      <c r="O6" s="4">
        <v>1</v>
      </c>
      <c r="P6" s="4"/>
      <c r="Q6" s="4">
        <v>0</v>
      </c>
      <c r="R6" s="4">
        <v>1</v>
      </c>
      <c r="S6" s="4"/>
      <c r="T6" s="4">
        <v>0</v>
      </c>
      <c r="U6" s="4">
        <v>1</v>
      </c>
      <c r="V6" s="1"/>
    </row>
    <row r="7" spans="1:22" ht="15.7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"/>
    </row>
    <row r="8" spans="1:22" ht="15.75">
      <c r="A8" s="7"/>
      <c r="B8" s="5" t="s">
        <v>24</v>
      </c>
      <c r="C8" s="10" t="s">
        <v>3</v>
      </c>
      <c r="D8" s="4"/>
      <c r="E8" s="9" t="s">
        <v>16</v>
      </c>
      <c r="F8" s="6" t="s">
        <v>73</v>
      </c>
      <c r="G8" s="4"/>
      <c r="H8" s="5" t="s">
        <v>0</v>
      </c>
      <c r="I8" s="10" t="s">
        <v>30</v>
      </c>
      <c r="J8" s="4"/>
      <c r="K8" s="5" t="s">
        <v>20</v>
      </c>
      <c r="L8" s="10" t="s">
        <v>3</v>
      </c>
      <c r="M8" s="4"/>
      <c r="N8" s="9" t="s">
        <v>3</v>
      </c>
      <c r="O8" s="6" t="s">
        <v>30</v>
      </c>
      <c r="P8" s="4"/>
      <c r="Q8" s="9" t="s">
        <v>3</v>
      </c>
      <c r="R8" s="6" t="s">
        <v>70</v>
      </c>
      <c r="S8" s="4"/>
      <c r="T8" s="9" t="s">
        <v>16</v>
      </c>
      <c r="U8" s="6" t="s">
        <v>20</v>
      </c>
      <c r="V8" s="1"/>
    </row>
    <row r="9" spans="1:22" ht="15.75">
      <c r="A9" s="7" t="s">
        <v>60</v>
      </c>
      <c r="B9" s="4">
        <v>0</v>
      </c>
      <c r="C9" s="4">
        <v>1</v>
      </c>
      <c r="D9" s="4"/>
      <c r="E9" s="4">
        <v>1</v>
      </c>
      <c r="F9" s="4">
        <v>0</v>
      </c>
      <c r="G9" s="4"/>
      <c r="H9" s="4" t="s">
        <v>55</v>
      </c>
      <c r="I9" s="4">
        <v>1</v>
      </c>
      <c r="J9" s="4"/>
      <c r="K9" s="4">
        <v>0</v>
      </c>
      <c r="L9" s="4">
        <v>1</v>
      </c>
      <c r="M9" s="4"/>
      <c r="N9" s="4">
        <v>1</v>
      </c>
      <c r="O9" s="4">
        <v>0</v>
      </c>
      <c r="P9" s="4"/>
      <c r="Q9" s="4">
        <v>1</v>
      </c>
      <c r="R9" s="4">
        <v>0</v>
      </c>
      <c r="S9" s="4"/>
      <c r="T9" s="4">
        <v>1</v>
      </c>
      <c r="U9" s="4">
        <v>0</v>
      </c>
      <c r="V9" s="1"/>
    </row>
    <row r="10" spans="1:22" ht="15.75">
      <c r="A10" s="7" t="s">
        <v>61</v>
      </c>
      <c r="B10" s="4">
        <v>0</v>
      </c>
      <c r="C10" s="4">
        <v>1</v>
      </c>
      <c r="D10" s="4"/>
      <c r="E10" s="4">
        <v>1</v>
      </c>
      <c r="F10" s="4">
        <v>0</v>
      </c>
      <c r="G10" s="4"/>
      <c r="H10" s="4">
        <v>1</v>
      </c>
      <c r="I10" s="4">
        <v>0</v>
      </c>
      <c r="J10" s="4"/>
      <c r="K10" s="4">
        <v>0</v>
      </c>
      <c r="L10" s="4">
        <v>1</v>
      </c>
      <c r="M10" s="4"/>
      <c r="N10" s="4">
        <v>0</v>
      </c>
      <c r="O10" s="4">
        <v>1</v>
      </c>
      <c r="P10" s="4"/>
      <c r="Q10" s="4">
        <v>1</v>
      </c>
      <c r="R10" s="4">
        <v>0</v>
      </c>
      <c r="S10" s="4"/>
      <c r="T10" s="4">
        <v>1</v>
      </c>
      <c r="U10" s="4">
        <v>0</v>
      </c>
      <c r="V10" s="1"/>
    </row>
    <row r="11" spans="1:22" ht="15.75">
      <c r="A11" s="7" t="s">
        <v>62</v>
      </c>
      <c r="B11" s="4">
        <v>0</v>
      </c>
      <c r="C11" s="4">
        <v>1</v>
      </c>
      <c r="D11" s="4"/>
      <c r="E11" s="4">
        <v>1</v>
      </c>
      <c r="F11" s="4" t="s">
        <v>55</v>
      </c>
      <c r="G11" s="4"/>
      <c r="H11" s="4">
        <v>0</v>
      </c>
      <c r="I11" s="4">
        <v>1</v>
      </c>
      <c r="J11" s="4"/>
      <c r="K11" s="4">
        <v>0</v>
      </c>
      <c r="L11" s="4">
        <v>1</v>
      </c>
      <c r="M11" s="4"/>
      <c r="N11" s="4">
        <v>1</v>
      </c>
      <c r="O11" s="4">
        <v>0</v>
      </c>
      <c r="P11" s="4"/>
      <c r="Q11" s="4">
        <v>1</v>
      </c>
      <c r="R11" s="4">
        <v>0</v>
      </c>
      <c r="S11" s="4"/>
      <c r="T11" s="4">
        <v>0</v>
      </c>
      <c r="U11" s="4">
        <v>1</v>
      </c>
      <c r="V11" s="1"/>
    </row>
    <row r="12" spans="1:22" ht="15.75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1"/>
    </row>
    <row r="13" spans="1:22" ht="15.75">
      <c r="A13" s="7"/>
      <c r="B13" s="9" t="s">
        <v>73</v>
      </c>
      <c r="C13" s="6" t="s">
        <v>26</v>
      </c>
      <c r="D13" s="4"/>
      <c r="E13" s="9" t="s">
        <v>30</v>
      </c>
      <c r="F13" s="6" t="s">
        <v>9</v>
      </c>
      <c r="G13" s="4"/>
      <c r="H13" s="5" t="s">
        <v>73</v>
      </c>
      <c r="I13" s="10" t="s">
        <v>20</v>
      </c>
      <c r="J13" s="4"/>
      <c r="K13" s="5" t="s">
        <v>47</v>
      </c>
      <c r="L13" s="10" t="s">
        <v>9</v>
      </c>
      <c r="M13" s="4"/>
      <c r="N13" s="9" t="s">
        <v>0</v>
      </c>
      <c r="O13" s="6" t="s">
        <v>47</v>
      </c>
      <c r="P13" s="4"/>
      <c r="Q13" s="5" t="s">
        <v>36</v>
      </c>
      <c r="R13" s="10" t="s">
        <v>30</v>
      </c>
      <c r="S13" s="4"/>
      <c r="T13" s="9" t="s">
        <v>30</v>
      </c>
      <c r="U13" s="6" t="s">
        <v>47</v>
      </c>
      <c r="V13" s="1"/>
    </row>
    <row r="14" spans="1:22" ht="15.75">
      <c r="A14" s="7" t="s">
        <v>60</v>
      </c>
      <c r="B14" s="4">
        <v>1</v>
      </c>
      <c r="C14" s="4">
        <v>0</v>
      </c>
      <c r="D14" s="4"/>
      <c r="E14" s="4">
        <v>1</v>
      </c>
      <c r="F14" s="4">
        <v>0</v>
      </c>
      <c r="G14" s="4"/>
      <c r="H14" s="4">
        <v>1</v>
      </c>
      <c r="I14" s="4">
        <v>0</v>
      </c>
      <c r="J14" s="4"/>
      <c r="K14" s="4">
        <v>1</v>
      </c>
      <c r="L14" s="4">
        <v>0</v>
      </c>
      <c r="M14" s="4"/>
      <c r="N14" s="4" t="s">
        <v>55</v>
      </c>
      <c r="O14" s="4">
        <v>1</v>
      </c>
      <c r="P14" s="4"/>
      <c r="Q14" s="4">
        <v>0</v>
      </c>
      <c r="R14" s="4">
        <v>1</v>
      </c>
      <c r="S14" s="4"/>
      <c r="T14" s="4">
        <v>1</v>
      </c>
      <c r="U14" s="4">
        <v>0</v>
      </c>
      <c r="V14" s="1"/>
    </row>
    <row r="15" spans="1:22" ht="15.75">
      <c r="A15" s="7" t="s">
        <v>61</v>
      </c>
      <c r="B15" s="4">
        <v>1</v>
      </c>
      <c r="C15" s="4" t="s">
        <v>55</v>
      </c>
      <c r="D15" s="4"/>
      <c r="E15" s="4">
        <v>1</v>
      </c>
      <c r="F15" s="4">
        <v>0</v>
      </c>
      <c r="G15" s="4"/>
      <c r="H15" s="4" t="s">
        <v>55</v>
      </c>
      <c r="I15" s="4">
        <v>1</v>
      </c>
      <c r="J15" s="4"/>
      <c r="K15" s="4">
        <v>0</v>
      </c>
      <c r="L15" s="4">
        <v>1</v>
      </c>
      <c r="M15" s="4"/>
      <c r="N15" s="4">
        <v>1</v>
      </c>
      <c r="O15" s="4">
        <v>0</v>
      </c>
      <c r="P15" s="4"/>
      <c r="Q15" s="4">
        <v>0</v>
      </c>
      <c r="R15" s="4">
        <v>1</v>
      </c>
      <c r="S15" s="4"/>
      <c r="T15" s="4">
        <v>1</v>
      </c>
      <c r="U15" s="4">
        <v>0</v>
      </c>
      <c r="V15" s="1"/>
    </row>
    <row r="16" spans="1:22" ht="15.75">
      <c r="A16" s="7" t="s">
        <v>62</v>
      </c>
      <c r="B16" s="4" t="s">
        <v>55</v>
      </c>
      <c r="C16" s="4" t="s">
        <v>55</v>
      </c>
      <c r="D16" s="4"/>
      <c r="E16" s="4">
        <v>1</v>
      </c>
      <c r="F16" s="4">
        <v>0</v>
      </c>
      <c r="G16" s="4"/>
      <c r="H16" s="4" t="s">
        <v>55</v>
      </c>
      <c r="I16" s="4">
        <v>1</v>
      </c>
      <c r="J16" s="4"/>
      <c r="K16" s="4">
        <v>0</v>
      </c>
      <c r="L16" s="4">
        <v>1</v>
      </c>
      <c r="M16" s="4"/>
      <c r="N16" s="4">
        <v>1</v>
      </c>
      <c r="O16" s="4">
        <v>0</v>
      </c>
      <c r="P16" s="4"/>
      <c r="Q16" s="4">
        <v>1</v>
      </c>
      <c r="R16" s="4">
        <v>0</v>
      </c>
      <c r="S16" s="4"/>
      <c r="T16" s="4">
        <v>1</v>
      </c>
      <c r="U16" s="4">
        <v>0</v>
      </c>
      <c r="V16" s="1"/>
    </row>
    <row r="17" spans="1:22" ht="15.75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1"/>
    </row>
    <row r="18" spans="1:22" ht="15.75">
      <c r="A18" s="7"/>
      <c r="B18" s="9" t="s">
        <v>30</v>
      </c>
      <c r="C18" s="6" t="s">
        <v>49</v>
      </c>
      <c r="D18" s="4"/>
      <c r="E18" s="9" t="s">
        <v>20</v>
      </c>
      <c r="F18" s="6" t="s">
        <v>36</v>
      </c>
      <c r="G18" s="4"/>
      <c r="H18" s="9" t="s">
        <v>9</v>
      </c>
      <c r="I18" s="6" t="s">
        <v>36</v>
      </c>
      <c r="J18" s="4"/>
      <c r="K18" s="5" t="s">
        <v>70</v>
      </c>
      <c r="L18" s="10" t="s">
        <v>0</v>
      </c>
      <c r="M18" s="4"/>
      <c r="N18" s="9" t="s">
        <v>49</v>
      </c>
      <c r="O18" s="6" t="s">
        <v>20</v>
      </c>
      <c r="P18" s="4"/>
      <c r="Q18" s="9" t="s">
        <v>9</v>
      </c>
      <c r="R18" s="6" t="s">
        <v>49</v>
      </c>
      <c r="S18" s="4"/>
      <c r="T18" s="9" t="s">
        <v>70</v>
      </c>
      <c r="U18" s="6" t="s">
        <v>9</v>
      </c>
      <c r="V18" s="1"/>
    </row>
    <row r="19" spans="1:22" ht="15.75">
      <c r="A19" s="7" t="s">
        <v>60</v>
      </c>
      <c r="B19" s="4">
        <v>0</v>
      </c>
      <c r="C19" s="4">
        <v>1</v>
      </c>
      <c r="D19" s="4"/>
      <c r="E19" s="4">
        <v>1</v>
      </c>
      <c r="F19" s="4">
        <v>0</v>
      </c>
      <c r="G19" s="4"/>
      <c r="H19" s="4">
        <v>0</v>
      </c>
      <c r="I19" s="4">
        <v>1</v>
      </c>
      <c r="J19" s="4"/>
      <c r="K19" s="4">
        <v>1</v>
      </c>
      <c r="L19" s="4" t="s">
        <v>55</v>
      </c>
      <c r="M19" s="4"/>
      <c r="N19" s="4">
        <v>1</v>
      </c>
      <c r="O19" s="4">
        <v>0</v>
      </c>
      <c r="P19" s="4"/>
      <c r="Q19" s="4">
        <v>0</v>
      </c>
      <c r="R19" s="4">
        <v>1</v>
      </c>
      <c r="S19" s="4"/>
      <c r="T19" s="4">
        <v>1</v>
      </c>
      <c r="U19" s="4">
        <v>0</v>
      </c>
      <c r="V19" s="1"/>
    </row>
    <row r="20" spans="1:22" ht="15.75">
      <c r="A20" s="7" t="s">
        <v>61</v>
      </c>
      <c r="B20" s="4">
        <v>1</v>
      </c>
      <c r="C20" s="4">
        <v>0</v>
      </c>
      <c r="D20" s="4"/>
      <c r="E20" s="4">
        <v>1</v>
      </c>
      <c r="F20" s="4">
        <v>0</v>
      </c>
      <c r="G20" s="4"/>
      <c r="H20" s="4">
        <v>1</v>
      </c>
      <c r="I20" s="4">
        <v>0</v>
      </c>
      <c r="J20" s="4"/>
      <c r="K20" s="4">
        <v>0</v>
      </c>
      <c r="L20" s="4">
        <v>1</v>
      </c>
      <c r="M20" s="4"/>
      <c r="N20" s="4">
        <v>1</v>
      </c>
      <c r="O20" s="4">
        <v>0</v>
      </c>
      <c r="P20" s="4"/>
      <c r="Q20" s="4">
        <v>1</v>
      </c>
      <c r="R20" s="4">
        <v>0</v>
      </c>
      <c r="S20" s="4"/>
      <c r="T20" s="4">
        <v>1</v>
      </c>
      <c r="U20" s="4">
        <v>0</v>
      </c>
      <c r="V20" s="1"/>
    </row>
    <row r="21" spans="1:22" ht="15.75">
      <c r="A21" s="7" t="s">
        <v>62</v>
      </c>
      <c r="B21" s="4">
        <v>1</v>
      </c>
      <c r="C21" s="4" t="s">
        <v>55</v>
      </c>
      <c r="D21" s="4"/>
      <c r="E21" s="4">
        <v>0</v>
      </c>
      <c r="F21" s="4">
        <v>1</v>
      </c>
      <c r="G21" s="4"/>
      <c r="H21" s="4">
        <v>1</v>
      </c>
      <c r="I21" s="4">
        <v>0</v>
      </c>
      <c r="J21" s="4"/>
      <c r="K21" s="4">
        <v>0</v>
      </c>
      <c r="L21" s="4">
        <v>1</v>
      </c>
      <c r="M21" s="4"/>
      <c r="N21" s="4" t="s">
        <v>55</v>
      </c>
      <c r="O21" s="4">
        <v>1</v>
      </c>
      <c r="P21" s="4"/>
      <c r="Q21" s="4">
        <v>1</v>
      </c>
      <c r="R21" s="4" t="s">
        <v>55</v>
      </c>
      <c r="S21" s="4"/>
      <c r="T21" s="4">
        <v>1</v>
      </c>
      <c r="U21" s="4">
        <v>0</v>
      </c>
      <c r="V21" s="1"/>
    </row>
    <row r="22" spans="1:22" ht="15.75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"/>
    </row>
    <row r="23" spans="1:22" ht="15.75">
      <c r="A23" s="7"/>
      <c r="B23" s="9" t="s">
        <v>9</v>
      </c>
      <c r="C23" s="6" t="s">
        <v>34</v>
      </c>
      <c r="D23" s="4"/>
      <c r="E23" s="5" t="s">
        <v>49</v>
      </c>
      <c r="F23" s="10" t="s">
        <v>0</v>
      </c>
      <c r="G23" s="4"/>
      <c r="H23" s="5" t="s">
        <v>34</v>
      </c>
      <c r="I23" s="10" t="s">
        <v>47</v>
      </c>
      <c r="J23" s="4"/>
      <c r="K23" s="9" t="s">
        <v>34</v>
      </c>
      <c r="L23" s="6" t="s">
        <v>73</v>
      </c>
      <c r="M23" s="4"/>
      <c r="N23" s="9" t="s">
        <v>70</v>
      </c>
      <c r="O23" s="6" t="s">
        <v>34</v>
      </c>
      <c r="P23" s="4"/>
      <c r="Q23" s="9" t="s">
        <v>20</v>
      </c>
      <c r="R23" s="6" t="s">
        <v>12</v>
      </c>
      <c r="S23" s="4"/>
      <c r="T23" s="9" t="s">
        <v>34</v>
      </c>
      <c r="U23" s="6" t="s">
        <v>36</v>
      </c>
      <c r="V23" s="1"/>
    </row>
    <row r="24" spans="1:22" ht="15.75">
      <c r="A24" s="7" t="s">
        <v>60</v>
      </c>
      <c r="B24" s="4">
        <v>0</v>
      </c>
      <c r="C24" s="4">
        <v>1</v>
      </c>
      <c r="D24" s="4"/>
      <c r="E24" s="4">
        <v>1</v>
      </c>
      <c r="F24" s="4" t="s">
        <v>55</v>
      </c>
      <c r="G24" s="4"/>
      <c r="H24" s="4">
        <v>1</v>
      </c>
      <c r="I24" s="4">
        <v>0</v>
      </c>
      <c r="J24" s="4"/>
      <c r="K24" s="4">
        <v>0.5</v>
      </c>
      <c r="L24" s="4">
        <v>0.5</v>
      </c>
      <c r="M24" s="4"/>
      <c r="N24" s="4">
        <v>0</v>
      </c>
      <c r="O24" s="4">
        <v>1</v>
      </c>
      <c r="P24" s="4"/>
      <c r="Q24" s="4">
        <v>1</v>
      </c>
      <c r="R24" s="4">
        <v>0</v>
      </c>
      <c r="S24" s="4"/>
      <c r="T24" s="4">
        <v>1</v>
      </c>
      <c r="U24" s="4">
        <v>0</v>
      </c>
      <c r="V24" s="1"/>
    </row>
    <row r="25" spans="1:22" ht="15.75">
      <c r="A25" s="7" t="s">
        <v>61</v>
      </c>
      <c r="B25" s="4">
        <v>1</v>
      </c>
      <c r="C25" s="4">
        <v>0</v>
      </c>
      <c r="D25" s="4"/>
      <c r="E25" s="4">
        <v>0</v>
      </c>
      <c r="F25" s="4">
        <v>1</v>
      </c>
      <c r="G25" s="4"/>
      <c r="H25" s="4">
        <v>0</v>
      </c>
      <c r="I25" s="4">
        <v>1</v>
      </c>
      <c r="J25" s="4"/>
      <c r="K25" s="4">
        <v>1</v>
      </c>
      <c r="L25" s="4" t="s">
        <v>55</v>
      </c>
      <c r="M25" s="4"/>
      <c r="N25" s="4">
        <v>1</v>
      </c>
      <c r="O25" s="4">
        <v>0</v>
      </c>
      <c r="P25" s="4"/>
      <c r="Q25" s="4">
        <v>0</v>
      </c>
      <c r="R25" s="4">
        <v>1</v>
      </c>
      <c r="S25" s="4"/>
      <c r="T25" s="4">
        <v>1</v>
      </c>
      <c r="U25" s="4">
        <v>0</v>
      </c>
      <c r="V25" s="1"/>
    </row>
    <row r="26" spans="1:22" ht="15.75">
      <c r="A26" s="7" t="s">
        <v>62</v>
      </c>
      <c r="B26" s="4">
        <v>1</v>
      </c>
      <c r="C26" s="4" t="s">
        <v>55</v>
      </c>
      <c r="D26" s="4"/>
      <c r="E26" s="4" t="s">
        <v>55</v>
      </c>
      <c r="F26" s="4">
        <v>1</v>
      </c>
      <c r="G26" s="4"/>
      <c r="H26" s="4" t="s">
        <v>55</v>
      </c>
      <c r="I26" s="4">
        <v>1</v>
      </c>
      <c r="J26" s="4"/>
      <c r="K26" s="4" t="s">
        <v>55</v>
      </c>
      <c r="L26" s="4" t="s">
        <v>55</v>
      </c>
      <c r="M26" s="4"/>
      <c r="N26" s="4">
        <v>1</v>
      </c>
      <c r="O26" s="4" t="s">
        <v>55</v>
      </c>
      <c r="P26" s="4"/>
      <c r="Q26" s="4">
        <v>1</v>
      </c>
      <c r="R26" s="4">
        <v>0</v>
      </c>
      <c r="S26" s="4"/>
      <c r="T26" s="4" t="s">
        <v>55</v>
      </c>
      <c r="U26" s="4">
        <v>1</v>
      </c>
      <c r="V26" s="1"/>
    </row>
    <row r="27" spans="1:22" ht="15.7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"/>
    </row>
    <row r="28" spans="1:22" ht="15.75">
      <c r="A28" s="7"/>
      <c r="B28" s="9" t="s">
        <v>36</v>
      </c>
      <c r="C28" s="6" t="s">
        <v>12</v>
      </c>
      <c r="D28" s="4"/>
      <c r="E28" s="5" t="s">
        <v>12</v>
      </c>
      <c r="F28" s="10" t="s">
        <v>34</v>
      </c>
      <c r="G28" s="4"/>
      <c r="H28" s="5" t="s">
        <v>24</v>
      </c>
      <c r="I28" s="10" t="s">
        <v>70</v>
      </c>
      <c r="J28" s="4"/>
      <c r="K28" s="9" t="s">
        <v>36</v>
      </c>
      <c r="L28" s="6" t="s">
        <v>24</v>
      </c>
      <c r="M28" s="4"/>
      <c r="N28" s="5" t="s">
        <v>40</v>
      </c>
      <c r="O28" s="10" t="s">
        <v>36</v>
      </c>
      <c r="P28" s="4"/>
      <c r="Q28" s="9" t="s">
        <v>47</v>
      </c>
      <c r="R28" s="6" t="s">
        <v>24</v>
      </c>
      <c r="S28" s="4"/>
      <c r="T28" s="5" t="s">
        <v>12</v>
      </c>
      <c r="U28" s="10" t="s">
        <v>49</v>
      </c>
      <c r="V28" s="1"/>
    </row>
    <row r="29" spans="1:22" ht="15.75">
      <c r="A29" s="7" t="s">
        <v>60</v>
      </c>
      <c r="B29" s="4">
        <v>1</v>
      </c>
      <c r="C29" s="4">
        <v>0</v>
      </c>
      <c r="D29" s="4"/>
      <c r="E29" s="4">
        <v>0</v>
      </c>
      <c r="F29" s="4">
        <v>1</v>
      </c>
      <c r="G29" s="4"/>
      <c r="H29" s="4">
        <v>0</v>
      </c>
      <c r="I29" s="4">
        <v>1</v>
      </c>
      <c r="J29" s="4"/>
      <c r="K29" s="4">
        <v>1</v>
      </c>
      <c r="L29" s="4">
        <v>0</v>
      </c>
      <c r="M29" s="4"/>
      <c r="N29" s="4">
        <v>0</v>
      </c>
      <c r="O29" s="4">
        <v>1</v>
      </c>
      <c r="P29" s="4"/>
      <c r="Q29" s="4">
        <v>1</v>
      </c>
      <c r="R29" s="4">
        <v>0</v>
      </c>
      <c r="S29" s="4"/>
      <c r="T29" s="4">
        <v>0</v>
      </c>
      <c r="U29" s="4">
        <v>1</v>
      </c>
      <c r="V29" s="1"/>
    </row>
    <row r="30" spans="1:22" ht="15.75">
      <c r="A30" s="7" t="s">
        <v>61</v>
      </c>
      <c r="B30" s="4">
        <v>0</v>
      </c>
      <c r="C30" s="4">
        <v>1</v>
      </c>
      <c r="D30" s="4"/>
      <c r="E30" s="4">
        <v>0</v>
      </c>
      <c r="F30" s="4">
        <v>1</v>
      </c>
      <c r="G30" s="4"/>
      <c r="H30" s="4">
        <v>0</v>
      </c>
      <c r="I30" s="4">
        <v>1</v>
      </c>
      <c r="J30" s="4"/>
      <c r="K30" s="4">
        <v>0</v>
      </c>
      <c r="L30" s="4">
        <v>1</v>
      </c>
      <c r="M30" s="4"/>
      <c r="N30" s="4">
        <v>0</v>
      </c>
      <c r="O30" s="4">
        <v>1</v>
      </c>
      <c r="P30" s="4"/>
      <c r="Q30" s="4">
        <v>1</v>
      </c>
      <c r="R30" s="4">
        <v>0</v>
      </c>
      <c r="S30" s="4"/>
      <c r="T30" s="4">
        <v>0</v>
      </c>
      <c r="U30" s="4">
        <v>1</v>
      </c>
      <c r="V30" s="1"/>
    </row>
    <row r="31" spans="1:22" ht="15.75">
      <c r="A31" s="7" t="s">
        <v>62</v>
      </c>
      <c r="B31" s="4">
        <v>1</v>
      </c>
      <c r="C31" s="4">
        <v>0</v>
      </c>
      <c r="D31" s="4"/>
      <c r="E31" s="4">
        <v>1</v>
      </c>
      <c r="F31" s="4" t="s">
        <v>55</v>
      </c>
      <c r="G31" s="4"/>
      <c r="H31" s="4">
        <v>0</v>
      </c>
      <c r="I31" s="4">
        <v>1</v>
      </c>
      <c r="J31" s="4"/>
      <c r="K31" s="4">
        <v>1</v>
      </c>
      <c r="L31" s="4">
        <v>0</v>
      </c>
      <c r="M31" s="4"/>
      <c r="N31" s="4">
        <v>1</v>
      </c>
      <c r="O31" s="4">
        <v>0</v>
      </c>
      <c r="P31" s="4"/>
      <c r="Q31" s="4">
        <v>0</v>
      </c>
      <c r="R31" s="4">
        <v>1</v>
      </c>
      <c r="S31" s="4"/>
      <c r="T31" s="4">
        <v>1</v>
      </c>
      <c r="U31" s="4" t="s">
        <v>55</v>
      </c>
      <c r="V31" s="1"/>
    </row>
    <row r="32" spans="1:22" ht="15.7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1"/>
    </row>
    <row r="33" spans="1:22" ht="15.75">
      <c r="A33" s="7"/>
      <c r="B33" s="9" t="s">
        <v>47</v>
      </c>
      <c r="C33" s="6" t="s">
        <v>40</v>
      </c>
      <c r="D33" s="4"/>
      <c r="E33" s="5" t="s">
        <v>40</v>
      </c>
      <c r="F33" s="10" t="s">
        <v>24</v>
      </c>
      <c r="G33" s="4"/>
      <c r="H33" s="5" t="s">
        <v>26</v>
      </c>
      <c r="I33" s="10" t="s">
        <v>49</v>
      </c>
      <c r="J33" s="4"/>
      <c r="K33" s="9" t="s">
        <v>49</v>
      </c>
      <c r="L33" s="6" t="s">
        <v>40</v>
      </c>
      <c r="M33" s="4"/>
      <c r="N33" s="5" t="s">
        <v>73</v>
      </c>
      <c r="O33" s="10" t="s">
        <v>12</v>
      </c>
      <c r="P33" s="4"/>
      <c r="Q33" s="5" t="s">
        <v>26</v>
      </c>
      <c r="R33" s="10" t="s">
        <v>34</v>
      </c>
      <c r="S33" s="4"/>
      <c r="T33" s="9" t="s">
        <v>24</v>
      </c>
      <c r="U33" s="6" t="s">
        <v>73</v>
      </c>
      <c r="V33" s="1"/>
    </row>
    <row r="34" spans="1:22" ht="15.75">
      <c r="A34" s="7" t="s">
        <v>60</v>
      </c>
      <c r="B34" s="4">
        <v>1</v>
      </c>
      <c r="C34" s="4">
        <v>0</v>
      </c>
      <c r="D34" s="4"/>
      <c r="E34" s="4">
        <v>0</v>
      </c>
      <c r="F34" s="4">
        <v>1</v>
      </c>
      <c r="G34" s="4"/>
      <c r="H34" s="4">
        <v>0</v>
      </c>
      <c r="I34" s="4">
        <v>1</v>
      </c>
      <c r="J34" s="4"/>
      <c r="K34" s="4">
        <v>1</v>
      </c>
      <c r="L34" s="4">
        <v>0</v>
      </c>
      <c r="M34" s="4"/>
      <c r="N34" s="4">
        <v>1</v>
      </c>
      <c r="O34" s="4">
        <v>0</v>
      </c>
      <c r="P34" s="4"/>
      <c r="Q34" s="4">
        <v>0</v>
      </c>
      <c r="R34" s="4">
        <v>1</v>
      </c>
      <c r="S34" s="4"/>
      <c r="T34" s="4">
        <v>0</v>
      </c>
      <c r="U34" s="4">
        <v>1</v>
      </c>
      <c r="V34" s="1"/>
    </row>
    <row r="35" spans="1:22" ht="15.75">
      <c r="A35" s="7" t="s">
        <v>61</v>
      </c>
      <c r="B35" s="4">
        <v>1</v>
      </c>
      <c r="C35" s="4">
        <v>0</v>
      </c>
      <c r="D35" s="4"/>
      <c r="E35" s="4">
        <v>0</v>
      </c>
      <c r="F35" s="4">
        <v>1</v>
      </c>
      <c r="G35" s="4"/>
      <c r="H35" s="4" t="s">
        <v>55</v>
      </c>
      <c r="I35" s="4">
        <v>1</v>
      </c>
      <c r="J35" s="4"/>
      <c r="K35" s="4">
        <v>1</v>
      </c>
      <c r="L35" s="4">
        <v>0</v>
      </c>
      <c r="M35" s="4"/>
      <c r="N35" s="4" t="s">
        <v>55</v>
      </c>
      <c r="O35" s="4">
        <v>1</v>
      </c>
      <c r="P35" s="4"/>
      <c r="Q35" s="4" t="s">
        <v>55</v>
      </c>
      <c r="R35" s="4">
        <v>1</v>
      </c>
      <c r="S35" s="4"/>
      <c r="T35" s="4">
        <v>1</v>
      </c>
      <c r="U35" s="4" t="s">
        <v>55</v>
      </c>
      <c r="V35" s="1"/>
    </row>
    <row r="36" spans="1:22" ht="15.75">
      <c r="A36" s="7" t="s">
        <v>62</v>
      </c>
      <c r="B36" s="4">
        <v>0</v>
      </c>
      <c r="C36" s="4">
        <v>1</v>
      </c>
      <c r="D36" s="4"/>
      <c r="E36" s="4">
        <v>1</v>
      </c>
      <c r="F36" s="4">
        <v>0</v>
      </c>
      <c r="G36" s="4"/>
      <c r="H36" s="4" t="s">
        <v>55</v>
      </c>
      <c r="I36" s="4" t="s">
        <v>55</v>
      </c>
      <c r="J36" s="4"/>
      <c r="K36" s="4" t="s">
        <v>55</v>
      </c>
      <c r="L36" s="4">
        <v>1</v>
      </c>
      <c r="M36" s="4"/>
      <c r="N36" s="4" t="s">
        <v>55</v>
      </c>
      <c r="O36" s="4">
        <v>1</v>
      </c>
      <c r="P36" s="4"/>
      <c r="Q36" s="4" t="s">
        <v>55</v>
      </c>
      <c r="R36" s="4" t="s">
        <v>55</v>
      </c>
      <c r="S36" s="4"/>
      <c r="T36" s="4">
        <v>1</v>
      </c>
      <c r="U36" s="4" t="s">
        <v>55</v>
      </c>
      <c r="V36" s="1"/>
    </row>
    <row r="37" spans="1:22" ht="15.75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1"/>
    </row>
    <row r="38" spans="1:22" ht="15.75">
      <c r="A38" s="7"/>
      <c r="B38" s="5" t="s">
        <v>70</v>
      </c>
      <c r="C38" s="10" t="s">
        <v>16</v>
      </c>
      <c r="D38" s="4"/>
      <c r="E38" s="5" t="s">
        <v>26</v>
      </c>
      <c r="F38" s="10" t="s">
        <v>70</v>
      </c>
      <c r="G38" s="4"/>
      <c r="H38" s="9" t="s">
        <v>40</v>
      </c>
      <c r="I38" s="6" t="s">
        <v>12</v>
      </c>
      <c r="J38" s="4"/>
      <c r="K38" s="9" t="s">
        <v>12</v>
      </c>
      <c r="L38" s="6" t="s">
        <v>26</v>
      </c>
      <c r="M38" s="4"/>
      <c r="N38" s="9" t="s">
        <v>24</v>
      </c>
      <c r="O38" s="6" t="s">
        <v>26</v>
      </c>
      <c r="P38" s="4"/>
      <c r="Q38" s="5" t="s">
        <v>73</v>
      </c>
      <c r="R38" s="10" t="s">
        <v>40</v>
      </c>
      <c r="S38" s="4"/>
      <c r="T38" s="9" t="s">
        <v>40</v>
      </c>
      <c r="U38" s="6" t="s">
        <v>26</v>
      </c>
      <c r="V38" s="1"/>
    </row>
    <row r="39" spans="1:22" ht="15.75">
      <c r="A39" s="7" t="s">
        <v>60</v>
      </c>
      <c r="B39" s="4">
        <v>0</v>
      </c>
      <c r="C39" s="4">
        <v>1</v>
      </c>
      <c r="D39" s="4"/>
      <c r="E39" s="4">
        <v>0</v>
      </c>
      <c r="F39" s="4">
        <v>1</v>
      </c>
      <c r="G39" s="4"/>
      <c r="H39" s="4">
        <v>1</v>
      </c>
      <c r="I39" s="4">
        <v>0</v>
      </c>
      <c r="J39" s="4"/>
      <c r="K39" s="4">
        <v>0</v>
      </c>
      <c r="L39" s="4">
        <v>1</v>
      </c>
      <c r="M39" s="4"/>
      <c r="N39" s="4">
        <v>0</v>
      </c>
      <c r="O39" s="4">
        <v>1</v>
      </c>
      <c r="P39" s="4"/>
      <c r="Q39" s="4">
        <v>1</v>
      </c>
      <c r="R39" s="4">
        <v>0</v>
      </c>
      <c r="S39" s="4"/>
      <c r="T39" s="4">
        <v>0</v>
      </c>
      <c r="U39" s="4">
        <v>1</v>
      </c>
      <c r="V39" s="1"/>
    </row>
    <row r="40" spans="1:22" ht="15.75">
      <c r="A40" s="7" t="s">
        <v>61</v>
      </c>
      <c r="B40" s="4">
        <v>0</v>
      </c>
      <c r="C40" s="4">
        <v>1</v>
      </c>
      <c r="D40" s="4"/>
      <c r="E40" s="4" t="s">
        <v>55</v>
      </c>
      <c r="F40" s="4">
        <v>1</v>
      </c>
      <c r="G40" s="4"/>
      <c r="H40" s="4">
        <v>0</v>
      </c>
      <c r="I40" s="4">
        <v>1</v>
      </c>
      <c r="J40" s="4"/>
      <c r="K40" s="4">
        <v>1</v>
      </c>
      <c r="L40" s="4" t="s">
        <v>55</v>
      </c>
      <c r="M40" s="4"/>
      <c r="N40" s="4">
        <v>1</v>
      </c>
      <c r="O40" s="4" t="s">
        <v>55</v>
      </c>
      <c r="P40" s="4"/>
      <c r="Q40" s="4" t="s">
        <v>55</v>
      </c>
      <c r="R40" s="4">
        <v>1</v>
      </c>
      <c r="S40" s="4"/>
      <c r="T40" s="4">
        <v>1</v>
      </c>
      <c r="U40" s="4" t="s">
        <v>55</v>
      </c>
      <c r="V40" s="1"/>
    </row>
    <row r="41" spans="1:22" ht="15.75">
      <c r="A41" s="7" t="s">
        <v>62</v>
      </c>
      <c r="B41" s="4">
        <v>0</v>
      </c>
      <c r="C41" s="4">
        <v>1</v>
      </c>
      <c r="D41" s="4"/>
      <c r="E41" s="4" t="s">
        <v>55</v>
      </c>
      <c r="F41" s="4">
        <v>1</v>
      </c>
      <c r="G41" s="4"/>
      <c r="H41" s="4">
        <v>1</v>
      </c>
      <c r="I41" s="4">
        <v>0</v>
      </c>
      <c r="J41" s="4"/>
      <c r="K41" s="4">
        <v>1</v>
      </c>
      <c r="L41" s="4" t="s">
        <v>55</v>
      </c>
      <c r="M41" s="4"/>
      <c r="N41" s="4">
        <v>1</v>
      </c>
      <c r="O41" s="4" t="s">
        <v>55</v>
      </c>
      <c r="P41" s="4"/>
      <c r="Q41" s="4" t="s">
        <v>55</v>
      </c>
      <c r="R41" s="4">
        <v>1</v>
      </c>
      <c r="S41" s="4"/>
      <c r="T41" s="4">
        <v>1</v>
      </c>
      <c r="U41" s="4" t="s">
        <v>55</v>
      </c>
      <c r="V41" s="1"/>
    </row>
  </sheetData>
  <mergeCells count="7">
    <mergeCell ref="H2:I2"/>
    <mergeCell ref="Q2:R2"/>
    <mergeCell ref="T2:U2"/>
    <mergeCell ref="B2:C2"/>
    <mergeCell ref="E2:F2"/>
    <mergeCell ref="K2:L2"/>
    <mergeCell ref="N2:O2"/>
  </mergeCells>
  <pageMargins left="0.7" right="0.687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H13" sqref="H13"/>
    </sheetView>
  </sheetViews>
  <sheetFormatPr defaultRowHeight="15"/>
  <cols>
    <col min="1" max="1" width="16" customWidth="1"/>
    <col min="3" max="3" width="17.85546875" customWidth="1"/>
  </cols>
  <sheetData>
    <row r="1" spans="1:3" ht="31.5">
      <c r="A1" s="8" t="s">
        <v>56</v>
      </c>
      <c r="B1" s="8" t="s">
        <v>90</v>
      </c>
      <c r="C1" s="26" t="s">
        <v>91</v>
      </c>
    </row>
    <row r="2" spans="1:3" ht="15" customHeight="1">
      <c r="A2" s="3" t="s">
        <v>16</v>
      </c>
      <c r="B2" s="3">
        <v>1</v>
      </c>
      <c r="C2" s="25">
        <v>19</v>
      </c>
    </row>
    <row r="3" spans="1:3" ht="15" customHeight="1">
      <c r="A3" s="3" t="s">
        <v>3</v>
      </c>
      <c r="B3" s="3">
        <v>2</v>
      </c>
      <c r="C3" s="25">
        <v>18</v>
      </c>
    </row>
    <row r="4" spans="1:3" ht="15" customHeight="1">
      <c r="A4" s="3" t="s">
        <v>30</v>
      </c>
      <c r="B4" s="3">
        <v>3</v>
      </c>
      <c r="C4" s="25">
        <v>17</v>
      </c>
    </row>
    <row r="5" spans="1:3" ht="15" customHeight="1">
      <c r="A5" s="3" t="s">
        <v>0</v>
      </c>
      <c r="B5" s="3">
        <v>4</v>
      </c>
      <c r="C5" s="25">
        <v>16</v>
      </c>
    </row>
    <row r="6" spans="1:3" ht="15" customHeight="1">
      <c r="A6" s="3" t="s">
        <v>70</v>
      </c>
      <c r="B6" s="3">
        <v>5</v>
      </c>
      <c r="C6" s="25">
        <v>15</v>
      </c>
    </row>
    <row r="7" spans="1:3" ht="15" customHeight="1">
      <c r="A7" s="3" t="s">
        <v>9</v>
      </c>
      <c r="B7" s="3">
        <v>6</v>
      </c>
      <c r="C7" s="25">
        <v>14</v>
      </c>
    </row>
    <row r="8" spans="1:3" ht="15" customHeight="1">
      <c r="A8" s="3" t="s">
        <v>49</v>
      </c>
      <c r="B8" s="3">
        <v>7</v>
      </c>
      <c r="C8" s="25">
        <v>13</v>
      </c>
    </row>
    <row r="9" spans="1:3" ht="15" customHeight="1">
      <c r="A9" s="3" t="s">
        <v>34</v>
      </c>
      <c r="B9" s="3">
        <v>8</v>
      </c>
      <c r="C9" s="25">
        <v>12</v>
      </c>
    </row>
    <row r="10" spans="1:3" ht="15" customHeight="1">
      <c r="A10" s="3" t="s">
        <v>20</v>
      </c>
      <c r="B10" s="3">
        <v>9</v>
      </c>
      <c r="C10" s="25">
        <v>11</v>
      </c>
    </row>
    <row r="11" spans="1:3" ht="15" customHeight="1">
      <c r="A11" s="3" t="s">
        <v>47</v>
      </c>
      <c r="B11" s="3">
        <v>10</v>
      </c>
      <c r="C11" s="25">
        <v>10</v>
      </c>
    </row>
    <row r="12" spans="1:3" ht="15" customHeight="1">
      <c r="A12" s="3" t="s">
        <v>36</v>
      </c>
      <c r="B12" s="3">
        <v>11</v>
      </c>
      <c r="C12" s="25">
        <v>9</v>
      </c>
    </row>
    <row r="13" spans="1:3" ht="15" customHeight="1">
      <c r="A13" s="3" t="s">
        <v>24</v>
      </c>
      <c r="B13" s="3">
        <v>12</v>
      </c>
      <c r="C13" s="25">
        <v>8</v>
      </c>
    </row>
    <row r="14" spans="1:3" ht="15" customHeight="1">
      <c r="A14" s="3" t="s">
        <v>40</v>
      </c>
      <c r="B14" s="3">
        <v>13</v>
      </c>
      <c r="C14" s="25">
        <v>7</v>
      </c>
    </row>
    <row r="15" spans="1:3" ht="15" customHeight="1">
      <c r="A15" s="3" t="s">
        <v>12</v>
      </c>
      <c r="B15" s="3">
        <v>14</v>
      </c>
      <c r="C15" s="25">
        <v>6</v>
      </c>
    </row>
    <row r="16" spans="1:3" ht="15" customHeight="1">
      <c r="A16" s="3" t="s">
        <v>6</v>
      </c>
      <c r="B16" s="3">
        <v>15</v>
      </c>
      <c r="C16" s="25">
        <v>5</v>
      </c>
    </row>
    <row r="17" spans="1:3" ht="15" customHeight="1">
      <c r="A17" s="3" t="s">
        <v>26</v>
      </c>
      <c r="B17" s="3">
        <v>16</v>
      </c>
      <c r="C17" s="25">
        <v>4</v>
      </c>
    </row>
    <row r="18" spans="1:3" ht="15" customHeight="1"/>
    <row r="19" spans="1:3" ht="15" customHeight="1"/>
  </sheetData>
  <autoFilter ref="A1:C1">
    <sortState ref="A2:C17">
      <sortCondition ref="B1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8552E443EC35A489F8C4FCB486445CE" ma:contentTypeVersion="0" ma:contentTypeDescription="Создание документа." ma:contentTypeScope="" ma:versionID="26d7be952557d6865b54587716e194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6ee6868b3de15550ffcb219b05998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FAD86D-7A99-40E5-9990-BD3B59D51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796CB4-30B2-4D69-B2F8-EBAC0290C1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5F71CA-85F8-4C2A-88B1-4C11E46595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</vt:lpstr>
      <vt:lpstr>Туры</vt:lpstr>
      <vt:lpstr>Зачет в спартакиаду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Киселева Валерия Сергеевна</dc:creator>
  <cp:lastModifiedBy>SportClub</cp:lastModifiedBy>
  <cp:lastPrinted>2019-11-01T10:08:14Z</cp:lastPrinted>
  <dcterms:created xsi:type="dcterms:W3CDTF">2019-10-31T10:10:33Z</dcterms:created>
  <dcterms:modified xsi:type="dcterms:W3CDTF">2019-11-08T09:56:25Z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0x01010038552E443EC35A489F8C4FCB486445CE</vt:lpwstr>
  </property>
</Properties>
</file>